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autoCompressPictures="0" defaultThemeVersion="124226"/>
  <bookViews>
    <workbookView xWindow="600" yWindow="510" windowWidth="12120" windowHeight="8205"/>
  </bookViews>
  <sheets>
    <sheet name="Bilanço" sheetId="2" r:id="rId1"/>
    <sheet name="Yıldan yıla grafiği" sheetId="3" r:id="rId2"/>
  </sheets>
  <definedNames>
    <definedName name="_xlnm.Print_Area" localSheetId="0">Bilanço!$A$1:$H$64</definedName>
  </definedNames>
  <calcPr calcId="125725"/>
  <webPublishing codePage="1252"/>
</workbook>
</file>

<file path=xl/calcChain.xml><?xml version="1.0" encoding="utf-8"?>
<calcChain xmlns="http://schemas.openxmlformats.org/spreadsheetml/2006/main">
  <c r="C35" i="2"/>
  <c r="D35"/>
  <c r="D19" l="1"/>
  <c r="C19"/>
  <c r="D12"/>
  <c r="C12"/>
  <c r="C23"/>
  <c r="D23"/>
  <c r="C44"/>
  <c r="D44"/>
  <c r="C39"/>
  <c r="D39"/>
  <c r="D46" l="1"/>
  <c r="C46"/>
  <c r="D25"/>
  <c r="C25"/>
  <c r="D49" l="1"/>
  <c r="C49"/>
</calcChain>
</file>

<file path=xl/sharedStrings.xml><?xml version="1.0" encoding="utf-8"?>
<sst xmlns="http://schemas.openxmlformats.org/spreadsheetml/2006/main" count="51" uniqueCount="40">
  <si>
    <t>2007</t>
  </si>
  <si>
    <t>2008</t>
  </si>
  <si>
    <t>Bilanço</t>
  </si>
  <si>
    <t>Şirketinizin Adı</t>
  </si>
  <si>
    <t>Varlıklar</t>
  </si>
  <si>
    <t>Cari varlıklar:</t>
  </si>
  <si>
    <t>Nakit</t>
  </si>
  <si>
    <t>Yatırımlar</t>
  </si>
  <si>
    <t>Stoklar</t>
  </si>
  <si>
    <t>Alacak hesaplar</t>
  </si>
  <si>
    <t>Peşin ödenen giderler</t>
  </si>
  <si>
    <t>Diğer</t>
  </si>
  <si>
    <t>Toplam cari varlıklar</t>
  </si>
  <si>
    <t>Sabit varlıklar:</t>
  </si>
  <si>
    <t>Mülkiyet ve teçhizat</t>
  </si>
  <si>
    <t>Özel maliyetler</t>
  </si>
  <si>
    <t>Hisse senedi ve diğer yatırımlar</t>
  </si>
  <si>
    <t>Daha az biriken amortisman</t>
  </si>
  <si>
    <t>Toplam sabit varlıklar</t>
  </si>
  <si>
    <t>Diğer varlıklar:</t>
  </si>
  <si>
    <t>Şerefiyeler</t>
  </si>
  <si>
    <t>Toplam diğer varlıklar</t>
  </si>
  <si>
    <t>Toplam varlıklar</t>
  </si>
  <si>
    <t>Borçlar ve mülkiyet hissesi</t>
  </si>
  <si>
    <t>Cari borçlar:</t>
  </si>
  <si>
    <t>Borç hesapları</t>
  </si>
  <si>
    <t>Tahakkuk etmiş ücretler</t>
  </si>
  <si>
    <t>Tahakkuk etmiş tazminat</t>
  </si>
  <si>
    <t>Ödenecek gelir vergileri</t>
  </si>
  <si>
    <t>Kazanılmamış gelir</t>
  </si>
  <si>
    <t>Toplam cari borçlar</t>
  </si>
  <si>
    <t>Uzun vadeli borçlar:</t>
  </si>
  <si>
    <t>İpotekli borç</t>
  </si>
  <si>
    <t>Toplam uzun vadeli borçlar</t>
  </si>
  <si>
    <t>Mülkiyet hissesi:</t>
  </si>
  <si>
    <t>Yatırım sermayesi</t>
  </si>
  <si>
    <t>Biriken dağıtılmamış kazançlar</t>
  </si>
  <si>
    <t>Toplam mülkiyet hissesi</t>
  </si>
  <si>
    <t>Toplam borçlar ve mülkiyet hissesi</t>
  </si>
  <si>
    <t>Bakiye</t>
  </si>
</sst>
</file>

<file path=xl/styles.xml><?xml version="1.0" encoding="utf-8"?>
<styleSheet xmlns="http://schemas.openxmlformats.org/spreadsheetml/2006/main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\ ;\(#,##0.0\)"/>
    <numFmt numFmtId="167" formatCode="&quot;$&quot;#,##0\ ;\(&quot;$&quot;#,##0.0\)"/>
    <numFmt numFmtId="168" formatCode="_([$$-409]* #,##0.00_);_([$$-409]* \(#,##0.00\);_([$$-409]* &quot;-&quot;??_);_(@_)"/>
  </numFmts>
  <fonts count="9">
    <font>
      <sz val="10"/>
      <color theme="1"/>
      <name val="Calibri"/>
      <scheme val="minor"/>
    </font>
    <font>
      <sz val="10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</cellStyleXfs>
  <cellXfs count="41">
    <xf numFmtId="0" fontId="0" fillId="0" borderId="0" xfId="0"/>
    <xf numFmtId="0" fontId="3" fillId="0" borderId="2" xfId="2" applyFont="1" applyAlignment="1">
      <alignment horizontal="center"/>
    </xf>
    <xf numFmtId="0" fontId="4" fillId="0" borderId="2" xfId="2" applyNumberFormat="1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166" fontId="5" fillId="0" borderId="0" xfId="0" applyNumberFormat="1" applyFont="1" applyBorder="1"/>
    <xf numFmtId="166" fontId="6" fillId="0" borderId="0" xfId="0" applyNumberFormat="1" applyFont="1" applyBorder="1"/>
    <xf numFmtId="0" fontId="3" fillId="0" borderId="2" xfId="2" applyFont="1" applyAlignment="1">
      <alignment wrapText="1"/>
    </xf>
    <xf numFmtId="0" fontId="3" fillId="0" borderId="3" xfId="2" applyFont="1" applyBorder="1" applyAlignment="1"/>
    <xf numFmtId="0" fontId="4" fillId="0" borderId="3" xfId="2" applyNumberFormat="1" applyFont="1" applyBorder="1" applyAlignment="1">
      <alignment horizontal="center"/>
    </xf>
    <xf numFmtId="166" fontId="5" fillId="0" borderId="0" xfId="0" applyNumberFormat="1" applyFont="1"/>
    <xf numFmtId="166" fontId="6" fillId="0" borderId="0" xfId="0" applyNumberFormat="1" applyFont="1"/>
    <xf numFmtId="168" fontId="5" fillId="0" borderId="0" xfId="1" applyNumberFormat="1" applyFont="1" applyBorder="1"/>
    <xf numFmtId="168" fontId="6" fillId="0" borderId="0" xfId="1" applyNumberFormat="1" applyFont="1" applyBorder="1"/>
    <xf numFmtId="0" fontId="3" fillId="0" borderId="3" xfId="2" applyFont="1" applyBorder="1" applyAlignment="1">
      <alignment horizontal="left" wrapText="1"/>
    </xf>
    <xf numFmtId="0" fontId="5" fillId="0" borderId="0" xfId="0" applyFont="1" applyBorder="1"/>
    <xf numFmtId="167" fontId="5" fillId="0" borderId="0" xfId="0" applyNumberFormat="1" applyFont="1" applyBorder="1"/>
    <xf numFmtId="167" fontId="6" fillId="0" borderId="0" xfId="0" applyNumberFormat="1" applyFont="1" applyBorder="1"/>
    <xf numFmtId="0" fontId="5" fillId="0" borderId="0" xfId="0" applyFont="1"/>
    <xf numFmtId="0" fontId="3" fillId="0" borderId="0" xfId="0" applyFont="1" applyAlignment="1">
      <alignment horizontal="right"/>
    </xf>
    <xf numFmtId="0" fontId="3" fillId="0" borderId="2" xfId="2" applyFont="1"/>
    <xf numFmtId="0" fontId="3" fillId="0" borderId="2" xfId="2" applyFont="1" applyAlignment="1">
      <alignment horizontal="right"/>
    </xf>
    <xf numFmtId="0" fontId="3" fillId="0" borderId="2" xfId="2" applyFont="1" applyAlignment="1">
      <alignment horizontal="left" wrapText="1"/>
    </xf>
    <xf numFmtId="165" fontId="3" fillId="0" borderId="2" xfId="2" applyNumberFormat="1" applyFont="1" applyBorder="1"/>
    <xf numFmtId="165" fontId="3" fillId="0" borderId="3" xfId="2" applyNumberFormat="1" applyFont="1" applyBorder="1"/>
    <xf numFmtId="165" fontId="3" fillId="0" borderId="0" xfId="0" applyNumberFormat="1" applyFont="1" applyBorder="1"/>
    <xf numFmtId="165" fontId="8" fillId="2" borderId="0" xfId="3" applyNumberFormat="1"/>
    <xf numFmtId="165" fontId="8" fillId="3" borderId="0" xfId="4" applyNumberFormat="1"/>
    <xf numFmtId="0" fontId="8" fillId="2" borderId="0" xfId="3" applyAlignment="1">
      <alignment wrapText="1"/>
    </xf>
    <xf numFmtId="0" fontId="8" fillId="3" borderId="0" xfId="4" applyAlignment="1">
      <alignment wrapText="1"/>
    </xf>
    <xf numFmtId="165" fontId="7" fillId="4" borderId="1" xfId="3" applyNumberFormat="1" applyFont="1" applyFill="1" applyBorder="1"/>
    <xf numFmtId="165" fontId="7" fillId="5" borderId="1" xfId="4" applyNumberFormat="1" applyFont="1" applyFill="1" applyBorder="1"/>
    <xf numFmtId="0" fontId="7" fillId="4" borderId="0" xfId="3" applyFont="1" applyFill="1" applyAlignment="1">
      <alignment wrapText="1"/>
    </xf>
    <xf numFmtId="0" fontId="7" fillId="4" borderId="1" xfId="3" applyFont="1" applyFill="1" applyBorder="1" applyAlignment="1">
      <alignment wrapText="1"/>
    </xf>
    <xf numFmtId="0" fontId="7" fillId="5" borderId="0" xfId="4" applyFont="1" applyFill="1" applyAlignment="1">
      <alignment wrapText="1"/>
    </xf>
    <xf numFmtId="0" fontId="7" fillId="5" borderId="1" xfId="4" applyFont="1" applyFill="1" applyBorder="1" applyAlignment="1">
      <alignment wrapText="1"/>
    </xf>
    <xf numFmtId="0" fontId="7" fillId="4" borderId="0" xfId="3" applyNumberFormat="1" applyFont="1" applyFill="1" applyAlignment="1">
      <alignment horizontal="center"/>
    </xf>
    <xf numFmtId="0" fontId="7" fillId="5" borderId="0" xfId="4" applyNumberFormat="1" applyFont="1" applyFill="1" applyAlignment="1">
      <alignment horizontal="center"/>
    </xf>
  </cellXfs>
  <cellStyles count="5">
    <cellStyle name="Başlık 2" xfId="2" builtinId="17"/>
    <cellStyle name="Normal" xfId="0" builtinId="0" customBuiltin="1"/>
    <cellStyle name="ParaBirimi" xfId="1" builtinId="4"/>
    <cellStyle name="Vurgu 1" xfId="3" builtinId="12" customBuiltin="1"/>
    <cellStyle name="Vurgu 2" xfId="4" builtinId="13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relativeIndent="255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relativeIndent="255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16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relativeIndent="255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42"/>
  <c:chart>
    <c:title>
      <c:tx>
        <c:rich>
          <a:bodyPr/>
          <a:lstStyle/>
          <a:p>
            <a:pPr>
              <a:defRPr/>
            </a:pPr>
            <a:r>
              <a:rPr lang="tr-TR" sz="1800" b="0" i="0" u="none" strike="noStrike" baseline="0" smtClean="0"/>
              <a:t>Yıldan yıla karşılaştırması</a:t>
            </a:r>
            <a:endParaRPr lang="en-US"/>
          </a:p>
        </c:rich>
      </c:tx>
    </c:title>
    <c:view3D>
      <c:rotX val="14"/>
      <c:rotY val="50"/>
      <c:rAngAx val="1"/>
    </c:view3D>
    <c:plotArea>
      <c:layout>
        <c:manualLayout>
          <c:layoutTarget val="inner"/>
          <c:xMode val="edge"/>
          <c:yMode val="edge"/>
          <c:x val="4.106095383830681E-2"/>
          <c:y val="0.10289473684210526"/>
          <c:w val="0.94185156847742924"/>
          <c:h val="0.5094736842105263"/>
        </c:manualLayout>
      </c:layout>
      <c:bar3DChart>
        <c:barDir val="col"/>
        <c:grouping val="clustered"/>
        <c:ser>
          <c:idx val="0"/>
          <c:order val="0"/>
          <c:tx>
            <c:strRef>
              <c:f>Bilanço!$C$3</c:f>
              <c:strCache>
                <c:ptCount val="1"/>
              </c:strCache>
            </c:strRef>
          </c:tx>
          <c:cat>
            <c:strRef>
              <c:f>(Bilanço!$B$6:$B$12,Bilanço!$B$15:$B$19,Bilanço!$B$22:$B$23,Bilanço!$B$29:$B$35,Bilanço!$B$38:$B$39,Bilanço!$B$42:$B$44)</c:f>
              <c:strCache>
                <c:ptCount val="26"/>
                <c:pt idx="0">
                  <c:v>Nakit</c:v>
                </c:pt>
                <c:pt idx="1">
                  <c:v>Yatırımlar</c:v>
                </c:pt>
                <c:pt idx="2">
                  <c:v>Stoklar</c:v>
                </c:pt>
                <c:pt idx="3">
                  <c:v>Alacak hesaplar</c:v>
                </c:pt>
                <c:pt idx="4">
                  <c:v>Peşin ödenen giderler</c:v>
                </c:pt>
                <c:pt idx="5">
                  <c:v>Diğer</c:v>
                </c:pt>
                <c:pt idx="6">
                  <c:v>Toplam cari varlıklar</c:v>
                </c:pt>
                <c:pt idx="7">
                  <c:v>Mülkiyet ve teçhizat</c:v>
                </c:pt>
                <c:pt idx="8">
                  <c:v>Özel maliyetler</c:v>
                </c:pt>
                <c:pt idx="9">
                  <c:v>Hisse senedi ve diğer yatırımlar</c:v>
                </c:pt>
                <c:pt idx="10">
                  <c:v>Daha az biriken amortisman</c:v>
                </c:pt>
                <c:pt idx="11">
                  <c:v>Toplam sabit varlıklar</c:v>
                </c:pt>
                <c:pt idx="12">
                  <c:v>Şerefiyeler</c:v>
                </c:pt>
                <c:pt idx="13">
                  <c:v>Toplam diğer varlıklar</c:v>
                </c:pt>
                <c:pt idx="14">
                  <c:v>Borç hesapları</c:v>
                </c:pt>
                <c:pt idx="15">
                  <c:v>Tahakkuk etmiş ücretler</c:v>
                </c:pt>
                <c:pt idx="16">
                  <c:v>Tahakkuk etmiş tazminat</c:v>
                </c:pt>
                <c:pt idx="17">
                  <c:v>Ödenecek gelir vergileri</c:v>
                </c:pt>
                <c:pt idx="18">
                  <c:v>Kazanılmamış gelir</c:v>
                </c:pt>
                <c:pt idx="19">
                  <c:v>Diğer</c:v>
                </c:pt>
                <c:pt idx="20">
                  <c:v>Toplam cari borçlar</c:v>
                </c:pt>
                <c:pt idx="21">
                  <c:v>İpotekli borç</c:v>
                </c:pt>
                <c:pt idx="22">
                  <c:v>Toplam uzun vadeli borçlar</c:v>
                </c:pt>
                <c:pt idx="23">
                  <c:v>Yatırım sermayesi</c:v>
                </c:pt>
                <c:pt idx="24">
                  <c:v>Biriken dağıtılmamış kazançlar</c:v>
                </c:pt>
                <c:pt idx="25">
                  <c:v>Toplam mülkiyet hissesi</c:v>
                </c:pt>
              </c:strCache>
            </c:strRef>
          </c:cat>
          <c:val>
            <c:numRef>
              <c:f>(Bilanço!$C$6:$C$12,Bilanço!$C$15:$C$19,Bilanço!$C$22:$C$23,Bilanço!$C$29:$C$35,Bilanço!$C$38:$C$39,Bilanço!$C$42:$C$44)</c:f>
              <c:numCache>
                <c:formatCode>_-* #,##0.00\ _₺_-;\-* #,##0.00\ _₺_-;_-* "-"??\ _₺_-;_-@_-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Bilanço!$D$3</c:f>
              <c:strCache>
                <c:ptCount val="1"/>
              </c:strCache>
            </c:strRef>
          </c:tx>
          <c:cat>
            <c:strRef>
              <c:f>(Bilanço!$B$6:$B$12,Bilanço!$B$15:$B$19,Bilanço!$B$22:$B$23,Bilanço!$B$29:$B$35,Bilanço!$B$38:$B$39,Bilanço!$B$42:$B$44)</c:f>
              <c:strCache>
                <c:ptCount val="26"/>
                <c:pt idx="0">
                  <c:v>Nakit</c:v>
                </c:pt>
                <c:pt idx="1">
                  <c:v>Yatırımlar</c:v>
                </c:pt>
                <c:pt idx="2">
                  <c:v>Stoklar</c:v>
                </c:pt>
                <c:pt idx="3">
                  <c:v>Alacak hesaplar</c:v>
                </c:pt>
                <c:pt idx="4">
                  <c:v>Peşin ödenen giderler</c:v>
                </c:pt>
                <c:pt idx="5">
                  <c:v>Diğer</c:v>
                </c:pt>
                <c:pt idx="6">
                  <c:v>Toplam cari varlıklar</c:v>
                </c:pt>
                <c:pt idx="7">
                  <c:v>Mülkiyet ve teçhizat</c:v>
                </c:pt>
                <c:pt idx="8">
                  <c:v>Özel maliyetler</c:v>
                </c:pt>
                <c:pt idx="9">
                  <c:v>Hisse senedi ve diğer yatırımlar</c:v>
                </c:pt>
                <c:pt idx="10">
                  <c:v>Daha az biriken amortisman</c:v>
                </c:pt>
                <c:pt idx="11">
                  <c:v>Toplam sabit varlıklar</c:v>
                </c:pt>
                <c:pt idx="12">
                  <c:v>Şerefiyeler</c:v>
                </c:pt>
                <c:pt idx="13">
                  <c:v>Toplam diğer varlıklar</c:v>
                </c:pt>
                <c:pt idx="14">
                  <c:v>Borç hesapları</c:v>
                </c:pt>
                <c:pt idx="15">
                  <c:v>Tahakkuk etmiş ücretler</c:v>
                </c:pt>
                <c:pt idx="16">
                  <c:v>Tahakkuk etmiş tazminat</c:v>
                </c:pt>
                <c:pt idx="17">
                  <c:v>Ödenecek gelir vergileri</c:v>
                </c:pt>
                <c:pt idx="18">
                  <c:v>Kazanılmamış gelir</c:v>
                </c:pt>
                <c:pt idx="19">
                  <c:v>Diğer</c:v>
                </c:pt>
                <c:pt idx="20">
                  <c:v>Toplam cari borçlar</c:v>
                </c:pt>
                <c:pt idx="21">
                  <c:v>İpotekli borç</c:v>
                </c:pt>
                <c:pt idx="22">
                  <c:v>Toplam uzun vadeli borçlar</c:v>
                </c:pt>
                <c:pt idx="23">
                  <c:v>Yatırım sermayesi</c:v>
                </c:pt>
                <c:pt idx="24">
                  <c:v>Biriken dağıtılmamış kazançlar</c:v>
                </c:pt>
                <c:pt idx="25">
                  <c:v>Toplam mülkiyet hissesi</c:v>
                </c:pt>
              </c:strCache>
            </c:strRef>
          </c:cat>
          <c:val>
            <c:numRef>
              <c:f>(Bilanço!$D$6:$D$12,Bilanço!$D$15:$D$19,Bilanço!$D$22:$D$23,Bilanço!$D$29:$D$35,Bilanço!$D$38:$D$39,Bilanço!$D$42:$D$44)</c:f>
              <c:numCache>
                <c:formatCode>_-* #,##0.00\ _₺_-;\-* #,##0.00\ _₺_-;_-* "-"??\ _₺_-;_-@_-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/>
        <c:gapWidth val="75"/>
        <c:shape val="box"/>
        <c:axId val="145531648"/>
        <c:axId val="145533568"/>
        <c:axId val="74897600"/>
      </c:bar3DChart>
      <c:catAx>
        <c:axId val="145531648"/>
        <c:scaling>
          <c:orientation val="minMax"/>
        </c:scaling>
        <c:axPos val="b"/>
        <c:majorTickMark val="none"/>
        <c:tickLblPos val="nextTo"/>
        <c:crossAx val="145533568"/>
        <c:crosses val="autoZero"/>
        <c:auto val="1"/>
        <c:lblAlgn val="ctr"/>
        <c:lblOffset val="100"/>
      </c:catAx>
      <c:valAx>
        <c:axId val="145533568"/>
        <c:scaling>
          <c:orientation val="minMax"/>
        </c:scaling>
        <c:axPos val="l"/>
        <c:majorGridlines/>
        <c:numFmt formatCode="_-* #,##0.00\ _₺_-;\-* #,##0.00\ _₺_-;_-* &quot;-&quot;??\ _₺_-;_-@_-" sourceLinked="1"/>
        <c:majorTickMark val="none"/>
        <c:tickLblPos val="nextTo"/>
        <c:crossAx val="145531648"/>
        <c:crosses val="autoZero"/>
        <c:crossBetween val="between"/>
      </c:valAx>
      <c:serAx>
        <c:axId val="74897600"/>
        <c:scaling>
          <c:orientation val="minMax"/>
        </c:scaling>
        <c:delete val="1"/>
        <c:axPos val="b"/>
        <c:majorTickMark val="none"/>
        <c:tickLblPos val="none"/>
        <c:crossAx val="145533568"/>
        <c:crosses val="autoZero"/>
      </c:serAx>
    </c:plotArea>
    <c:legend>
      <c:legendPos val="b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 codeName="Chart2"/>
  <sheetViews>
    <sheetView workbookViewId="0"/>
  </sheetViews>
  <pageMargins left="0.7" right="0.7" top="0.75" bottom="0.75" header="0.3" footer="0.3"/>
  <pageSetup paperSize="9" firstPageNumber="26214" orientation="landscape" horizontalDpi="4294967292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3" name="fixedassets" displayName="fixedassets" ref="B14:D19" totalsRowCount="1" headerRowDxfId="47" totalsRowDxfId="46">
  <autoFilter ref="B14:D18"/>
  <tableColumns count="3">
    <tableColumn id="1" name="Sabit varlıklar:" totalsRowLabel="Toplam sabit varlıklar" dataDxfId="45" totalsRowDxfId="44"/>
    <tableColumn id="2" name="2007" totalsRowFunction="sum" dataDxfId="43" totalsRowDxfId="42"/>
    <tableColumn id="3" name="2008" totalsRowFunction="sum" dataDxfId="41" totalsRowDxfId="4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otherassets" displayName="otherassets" ref="B21:D23" totalsRowCount="1" headerRowDxfId="39" totalsRowDxfId="38">
  <autoFilter ref="B21:D22"/>
  <tableColumns count="3">
    <tableColumn id="1" name="Diğer varlıklar:" totalsRowLabel="Toplam diğer varlıklar" dataDxfId="37" totalsRowDxfId="36"/>
    <tableColumn id="2" name="2007" totalsRowFunction="sum" dataDxfId="35" totalsRowDxfId="34"/>
    <tableColumn id="3" name="2008" totalsRowFunction="sum" dataDxfId="33" totalsRowDxfId="3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currentliabilities" displayName="currentliabilities" ref="B28:D35" totalsRowCount="1" headerRowDxfId="31" totalsRowDxfId="30">
  <autoFilter ref="B28:D34"/>
  <tableColumns count="3">
    <tableColumn id="1" name="Cari borçlar:" totalsRowLabel="Toplam cari borçlar" dataDxfId="29" totalsRowDxfId="28"/>
    <tableColumn id="2" name="2007" totalsRowFunction="sum" dataDxfId="27" totalsRowDxfId="26"/>
    <tableColumn id="3" name="2008" totalsRowFunction="sum" dataDxfId="25" totalsRowDxfId="24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5" name="longtermliabilities" displayName="longtermliabilities" ref="B37:D39" totalsRowCount="1" headerRowDxfId="23" totalsRowDxfId="22">
  <autoFilter ref="B37:D38"/>
  <tableColumns count="3">
    <tableColumn id="1" name="Uzun vadeli borçlar:" totalsRowLabel="Toplam uzun vadeli borçlar" dataDxfId="21" totalsRowDxfId="20"/>
    <tableColumn id="2" name="2007" totalsRowFunction="sum" dataDxfId="19" totalsRowDxfId="18"/>
    <tableColumn id="3" name="2008" totalsRowFunction="sum" dataDxfId="17" totalsRowDxfId="16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id="6" name="ownersequity" displayName="ownersequity" ref="B41:D44" totalsRowCount="1" headerRowDxfId="15" totalsRowDxfId="14">
  <autoFilter ref="B41:D43"/>
  <tableColumns count="3">
    <tableColumn id="1" name="Mülkiyet hissesi:" totalsRowLabel="Toplam mülkiyet hissesi" dataDxfId="13" totalsRowDxfId="12"/>
    <tableColumn id="2" name="2007" totalsRowFunction="sum" dataDxfId="11" totalsRowDxfId="10"/>
    <tableColumn id="3" name="2008" totalsRowFunction="sum" dataDxfId="9" totalsRowDxfId="8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id="2" name="currentassets" displayName="currentassets" ref="B5:D12" totalsRowCount="1" headerRowDxfId="7" totalsRowDxfId="6">
  <autoFilter ref="B5:D11"/>
  <tableColumns count="3">
    <tableColumn id="1" name="Cari varlıklar:" totalsRowLabel="Toplam cari varlıklar" dataDxfId="5" totalsRowDxfId="4"/>
    <tableColumn id="2" name="2007" totalsRowFunction="sum" dataDxfId="3" totalsRowDxfId="2"/>
    <tableColumn id="3" name="2008" totalsRowFunction="sum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D49"/>
  <sheetViews>
    <sheetView showGridLines="0" tabSelected="1" zoomScaleSheetLayoutView="100" workbookViewId="0">
      <selection activeCell="B49" sqref="B49"/>
    </sheetView>
  </sheetViews>
  <sheetFormatPr defaultRowHeight="12.75"/>
  <cols>
    <col min="1" max="1" width="2.85546875" customWidth="1"/>
    <col min="2" max="2" width="46.7109375" style="21" customWidth="1"/>
    <col min="3" max="4" width="17.5703125" style="21" customWidth="1"/>
  </cols>
  <sheetData>
    <row r="2" spans="2:4" ht="18" thickBot="1">
      <c r="B2" s="25" t="s">
        <v>3</v>
      </c>
      <c r="C2" s="23"/>
      <c r="D2" s="24" t="s">
        <v>2</v>
      </c>
    </row>
    <row r="3" spans="2:4" ht="18.75" customHeight="1" thickTop="1" thickBot="1">
      <c r="B3" s="1"/>
      <c r="C3" s="2"/>
      <c r="D3" s="2"/>
    </row>
    <row r="4" spans="2:4" ht="15.75" thickTop="1">
      <c r="B4" s="3" t="s">
        <v>4</v>
      </c>
      <c r="C4" s="4"/>
      <c r="D4" s="5"/>
    </row>
    <row r="5" spans="2:4">
      <c r="B5" s="35" t="s">
        <v>5</v>
      </c>
      <c r="C5" s="39" t="s">
        <v>0</v>
      </c>
      <c r="D5" s="39" t="s">
        <v>1</v>
      </c>
    </row>
    <row r="6" spans="2:4">
      <c r="B6" s="31" t="s">
        <v>6</v>
      </c>
      <c r="C6" s="29">
        <v>0</v>
      </c>
      <c r="D6" s="29">
        <v>0</v>
      </c>
    </row>
    <row r="7" spans="2:4">
      <c r="B7" s="31" t="s">
        <v>7</v>
      </c>
      <c r="C7" s="29">
        <v>0</v>
      </c>
      <c r="D7" s="29">
        <v>0</v>
      </c>
    </row>
    <row r="8" spans="2:4">
      <c r="B8" s="31" t="s">
        <v>8</v>
      </c>
      <c r="C8" s="29">
        <v>0</v>
      </c>
      <c r="D8" s="29">
        <v>0</v>
      </c>
    </row>
    <row r="9" spans="2:4">
      <c r="B9" s="31" t="s">
        <v>9</v>
      </c>
      <c r="C9" s="29">
        <v>0</v>
      </c>
      <c r="D9" s="29">
        <v>0</v>
      </c>
    </row>
    <row r="10" spans="2:4">
      <c r="B10" s="31" t="s">
        <v>10</v>
      </c>
      <c r="C10" s="29">
        <v>0</v>
      </c>
      <c r="D10" s="29">
        <v>0</v>
      </c>
    </row>
    <row r="11" spans="2:4">
      <c r="B11" s="31" t="s">
        <v>11</v>
      </c>
      <c r="C11" s="29">
        <v>0</v>
      </c>
      <c r="D11" s="29">
        <v>0</v>
      </c>
    </row>
    <row r="12" spans="2:4">
      <c r="B12" s="36" t="s">
        <v>12</v>
      </c>
      <c r="C12" s="33">
        <f>SUBTOTAL(109,[2007])</f>
        <v>0</v>
      </c>
      <c r="D12" s="33">
        <f>SUBTOTAL(109,[2008])</f>
        <v>0</v>
      </c>
    </row>
    <row r="13" spans="2:4">
      <c r="B13"/>
      <c r="C13"/>
      <c r="D13"/>
    </row>
    <row r="14" spans="2:4">
      <c r="B14" s="35" t="s">
        <v>13</v>
      </c>
      <c r="C14" s="39" t="s">
        <v>0</v>
      </c>
      <c r="D14" s="39" t="s">
        <v>1</v>
      </c>
    </row>
    <row r="15" spans="2:4">
      <c r="B15" s="31" t="s">
        <v>14</v>
      </c>
      <c r="C15" s="29">
        <v>0</v>
      </c>
      <c r="D15" s="29">
        <v>0</v>
      </c>
    </row>
    <row r="16" spans="2:4">
      <c r="B16" s="31" t="s">
        <v>15</v>
      </c>
      <c r="C16" s="29">
        <v>0</v>
      </c>
      <c r="D16" s="29">
        <v>0</v>
      </c>
    </row>
    <row r="17" spans="2:4">
      <c r="B17" s="31" t="s">
        <v>16</v>
      </c>
      <c r="C17" s="29">
        <v>0</v>
      </c>
      <c r="D17" s="29">
        <v>0</v>
      </c>
    </row>
    <row r="18" spans="2:4">
      <c r="B18" s="31" t="s">
        <v>17</v>
      </c>
      <c r="C18" s="29">
        <v>0</v>
      </c>
      <c r="D18" s="29">
        <v>0</v>
      </c>
    </row>
    <row r="19" spans="2:4">
      <c r="B19" s="36" t="s">
        <v>18</v>
      </c>
      <c r="C19" s="33">
        <f>SUBTOTAL(109,[2007])</f>
        <v>0</v>
      </c>
      <c r="D19" s="33">
        <f>SUBTOTAL(109,[2008])</f>
        <v>0</v>
      </c>
    </row>
    <row r="20" spans="2:4">
      <c r="B20"/>
      <c r="C20"/>
      <c r="D20"/>
    </row>
    <row r="21" spans="2:4">
      <c r="B21" s="35" t="s">
        <v>19</v>
      </c>
      <c r="C21" s="39" t="s">
        <v>0</v>
      </c>
      <c r="D21" s="39" t="s">
        <v>1</v>
      </c>
    </row>
    <row r="22" spans="2:4">
      <c r="B22" s="31" t="s">
        <v>20</v>
      </c>
      <c r="C22" s="29">
        <v>0</v>
      </c>
      <c r="D22" s="29">
        <v>0</v>
      </c>
    </row>
    <row r="23" spans="2:4">
      <c r="B23" s="36" t="s">
        <v>21</v>
      </c>
      <c r="C23" s="33">
        <f>SUBTOTAL(109,[2007])</f>
        <v>0</v>
      </c>
      <c r="D23" s="33">
        <f>SUBTOTAL(109,[2008])</f>
        <v>0</v>
      </c>
    </row>
    <row r="24" spans="2:4">
      <c r="B24" s="7"/>
      <c r="C24" s="8"/>
      <c r="D24" s="9"/>
    </row>
    <row r="25" spans="2:4" ht="18" thickBot="1">
      <c r="B25" s="10" t="s">
        <v>22</v>
      </c>
      <c r="C25" s="26">
        <f>otherassets[[#Totals],[2007]]+fixedassets[[#Totals],[2007]]+currentassets[[#Totals],[2007]]</f>
        <v>0</v>
      </c>
      <c r="D25" s="26">
        <f>otherassets[[#Totals],[2008]]+fixedassets[[#Totals],[2008]]+currentassets[[#Totals],[2008]]</f>
        <v>0</v>
      </c>
    </row>
    <row r="26" spans="2:4" ht="18.75" customHeight="1" thickTop="1" thickBot="1">
      <c r="B26" s="11"/>
      <c r="C26" s="12"/>
      <c r="D26" s="12"/>
    </row>
    <row r="27" spans="2:4" ht="15.75" thickTop="1">
      <c r="B27" s="3" t="s">
        <v>23</v>
      </c>
      <c r="C27" s="13"/>
      <c r="D27" s="14"/>
    </row>
    <row r="28" spans="2:4">
      <c r="B28" s="37" t="s">
        <v>24</v>
      </c>
      <c r="C28" s="40" t="s">
        <v>0</v>
      </c>
      <c r="D28" s="40" t="s">
        <v>1</v>
      </c>
    </row>
    <row r="29" spans="2:4">
      <c r="B29" s="32" t="s">
        <v>25</v>
      </c>
      <c r="C29" s="30">
        <v>0</v>
      </c>
      <c r="D29" s="30">
        <v>0</v>
      </c>
    </row>
    <row r="30" spans="2:4">
      <c r="B30" s="32" t="s">
        <v>26</v>
      </c>
      <c r="C30" s="30">
        <v>0</v>
      </c>
      <c r="D30" s="30">
        <v>0</v>
      </c>
    </row>
    <row r="31" spans="2:4">
      <c r="B31" s="32" t="s">
        <v>27</v>
      </c>
      <c r="C31" s="30">
        <v>0</v>
      </c>
      <c r="D31" s="30">
        <v>0</v>
      </c>
    </row>
    <row r="32" spans="2:4">
      <c r="B32" s="32" t="s">
        <v>28</v>
      </c>
      <c r="C32" s="30">
        <v>0</v>
      </c>
      <c r="D32" s="30">
        <v>0</v>
      </c>
    </row>
    <row r="33" spans="2:4">
      <c r="B33" s="32" t="s">
        <v>29</v>
      </c>
      <c r="C33" s="30">
        <v>0</v>
      </c>
      <c r="D33" s="30">
        <v>0</v>
      </c>
    </row>
    <row r="34" spans="2:4">
      <c r="B34" s="32" t="s">
        <v>11</v>
      </c>
      <c r="C34" s="30">
        <v>0</v>
      </c>
      <c r="D34" s="30">
        <v>0</v>
      </c>
    </row>
    <row r="35" spans="2:4">
      <c r="B35" s="38" t="s">
        <v>30</v>
      </c>
      <c r="C35" s="34">
        <f>SUBTOTAL(109,[2007])</f>
        <v>0</v>
      </c>
      <c r="D35" s="34">
        <f>SUBTOTAL(109,[2008])</f>
        <v>0</v>
      </c>
    </row>
    <row r="36" spans="2:4">
      <c r="B36"/>
      <c r="C36"/>
      <c r="D36"/>
    </row>
    <row r="37" spans="2:4">
      <c r="B37" s="37" t="s">
        <v>31</v>
      </c>
      <c r="C37" s="40" t="s">
        <v>0</v>
      </c>
      <c r="D37" s="40" t="s">
        <v>1</v>
      </c>
    </row>
    <row r="38" spans="2:4">
      <c r="B38" s="32" t="s">
        <v>32</v>
      </c>
      <c r="C38" s="30">
        <v>0</v>
      </c>
      <c r="D38" s="30">
        <v>0</v>
      </c>
    </row>
    <row r="39" spans="2:4">
      <c r="B39" s="38" t="s">
        <v>33</v>
      </c>
      <c r="C39" s="34">
        <f>SUBTOTAL(109,[2007])</f>
        <v>0</v>
      </c>
      <c r="D39" s="34">
        <f>SUBTOTAL(109,[2008])</f>
        <v>0</v>
      </c>
    </row>
    <row r="40" spans="2:4">
      <c r="B40"/>
      <c r="C40"/>
      <c r="D40"/>
    </row>
    <row r="41" spans="2:4">
      <c r="B41" s="37" t="s">
        <v>34</v>
      </c>
      <c r="C41" s="40" t="s">
        <v>0</v>
      </c>
      <c r="D41" s="40" t="s">
        <v>1</v>
      </c>
    </row>
    <row r="42" spans="2:4">
      <c r="B42" s="32" t="s">
        <v>35</v>
      </c>
      <c r="C42" s="30">
        <v>0</v>
      </c>
      <c r="D42" s="30">
        <v>0</v>
      </c>
    </row>
    <row r="43" spans="2:4">
      <c r="B43" s="32" t="s">
        <v>36</v>
      </c>
      <c r="C43" s="30">
        <v>0</v>
      </c>
      <c r="D43" s="30">
        <v>0</v>
      </c>
    </row>
    <row r="44" spans="2:4">
      <c r="B44" s="38" t="s">
        <v>37</v>
      </c>
      <c r="C44" s="34">
        <f>SUBTOTAL(109,[2007])</f>
        <v>0</v>
      </c>
      <c r="D44" s="34">
        <f>SUBTOTAL(109,[2008])</f>
        <v>0</v>
      </c>
    </row>
    <row r="45" spans="2:4">
      <c r="B45" s="6"/>
      <c r="C45" s="15"/>
      <c r="D45" s="16"/>
    </row>
    <row r="46" spans="2:4" ht="18" thickBot="1">
      <c r="B46" s="17" t="s">
        <v>38</v>
      </c>
      <c r="C46" s="27">
        <f>ownersequity[[#Totals],[2007]]+longtermliabilities[[#Totals],[2007]]+currentliabilities[[#Totals],[2007]]</f>
        <v>0</v>
      </c>
      <c r="D46" s="27">
        <f>ownersequity[[#Totals],[2008]]+longtermliabilities[[#Totals],[2008]]+currentliabilities[[#Totals],[2008]]</f>
        <v>0</v>
      </c>
    </row>
    <row r="47" spans="2:4" ht="13.5" thickTop="1">
      <c r="B47" s="18"/>
      <c r="C47" s="19"/>
      <c r="D47" s="20"/>
    </row>
    <row r="49" spans="2:4" ht="17.25">
      <c r="B49" s="22" t="s">
        <v>39</v>
      </c>
      <c r="C49" s="28">
        <f>SUM(C25-C46)</f>
        <v>0</v>
      </c>
      <c r="D49" s="28">
        <f>SUM(D25-D46)</f>
        <v>0</v>
      </c>
    </row>
  </sheetData>
  <phoneticPr fontId="0" type="noConversion"/>
  <conditionalFormatting sqref="C49:D49">
    <cfRule type="cellIs" dxfId="48" priority="1" operator="lessThan">
      <formula>0</formula>
    </cfRule>
  </conditionalFormatting>
  <printOptions horizontalCentered="1" verticalCentered="1"/>
  <pageMargins left="0.5" right="0.5" top="0.5" bottom="0.5" header="0.5" footer="0.5"/>
  <pageSetup paperSize="9" scale="85"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BA84C30-447F-40A1-B62C-D1DF1EB8BE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Çalışma Sayfaları</vt:lpstr>
      </vt:variant>
      <vt:variant>
        <vt:i4>1</vt:i4>
      </vt:variant>
      <vt:variant>
        <vt:lpstr>Grafikler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Bilanço</vt:lpstr>
      <vt:lpstr>Yıldan yıla grafiği</vt:lpstr>
      <vt:lpstr>Bilanço!Yazdırma_Alanı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2014-10-26T19:58:01Z</dcterms:created>
  <dcterms:modified xsi:type="dcterms:W3CDTF">2014-10-26T19:58:02Z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TC100738769990</vt:lpwstr>
  </property>
</Properties>
</file>