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9755" windowHeight="12780" activeTab="0"/>
  </bookViews>
  <sheets>
    <sheet name="Olympic Medals" sheetId="1" r:id="rId1"/>
  </sheets>
  <externalReferences>
    <externalReference r:id="rId4"/>
  </externalReferences>
  <definedNames>
    <definedName name="olympicMedals">'[1]Sheet5'!$A$2:$H$1075</definedName>
  </definedNames>
  <calcPr fullCalcOnLoad="1"/>
</workbook>
</file>

<file path=xl/sharedStrings.xml><?xml version="1.0" encoding="utf-8"?>
<sst xmlns="http://schemas.openxmlformats.org/spreadsheetml/2006/main" count="156" uniqueCount="152">
  <si>
    <t>Data (go ahead change it and learn how this works :) )</t>
  </si>
  <si>
    <t>SELECTED</t>
  </si>
  <si>
    <t>YEAR</t>
  </si>
  <si>
    <t>Host Country / Year</t>
  </si>
  <si>
    <t>Athens</t>
  </si>
  <si>
    <t>Paris</t>
  </si>
  <si>
    <t>St Louis</t>
  </si>
  <si>
    <t>London</t>
  </si>
  <si>
    <t>Stockholm</t>
  </si>
  <si>
    <t>Antwerp</t>
  </si>
  <si>
    <t>Amsterdam</t>
  </si>
  <si>
    <t>Los Angeles</t>
  </si>
  <si>
    <t>Berlin</t>
  </si>
  <si>
    <t>Helsinki</t>
  </si>
  <si>
    <t>Melbourne / Stockholm</t>
  </si>
  <si>
    <t>Rome</t>
  </si>
  <si>
    <t>Tokyo</t>
  </si>
  <si>
    <t>Mexico</t>
  </si>
  <si>
    <t>Munich</t>
  </si>
  <si>
    <t>Montreal</t>
  </si>
  <si>
    <t>Moscow</t>
  </si>
  <si>
    <t>Seoul</t>
  </si>
  <si>
    <t>Barcelona</t>
  </si>
  <si>
    <t>Atlanta</t>
  </si>
  <si>
    <t>Sydney</t>
  </si>
  <si>
    <t>Lat</t>
  </si>
  <si>
    <t>Long</t>
  </si>
  <si>
    <t>Y Coord</t>
  </si>
  <si>
    <t>X Coord</t>
  </si>
  <si>
    <t>Country \ Year</t>
  </si>
  <si>
    <t>united states</t>
  </si>
  <si>
    <t>greece</t>
  </si>
  <si>
    <t>germany</t>
  </si>
  <si>
    <t>france</t>
  </si>
  <si>
    <t>united kingdom</t>
  </si>
  <si>
    <t>hungary</t>
  </si>
  <si>
    <t>austria</t>
  </si>
  <si>
    <t>australia</t>
  </si>
  <si>
    <t>denmark</t>
  </si>
  <si>
    <t>switzerland</t>
  </si>
  <si>
    <t>belgium</t>
  </si>
  <si>
    <t>italy</t>
  </si>
  <si>
    <t>cuba</t>
  </si>
  <si>
    <t>canada</t>
  </si>
  <si>
    <t>spain</t>
  </si>
  <si>
    <t>luxembourg</t>
  </si>
  <si>
    <t>norway</t>
  </si>
  <si>
    <t>india</t>
  </si>
  <si>
    <t>netherlands</t>
  </si>
  <si>
    <t>mexico</t>
  </si>
  <si>
    <t>sweden</t>
  </si>
  <si>
    <t>russian federation</t>
  </si>
  <si>
    <t>finland</t>
  </si>
  <si>
    <t>south africa</t>
  </si>
  <si>
    <t>estonia</t>
  </si>
  <si>
    <t>brazil</t>
  </si>
  <si>
    <t>japan</t>
  </si>
  <si>
    <t>czech republic</t>
  </si>
  <si>
    <t>new zealand</t>
  </si>
  <si>
    <t>macedonia, the former yugoslav republic of</t>
  </si>
  <si>
    <t>argentina</t>
  </si>
  <si>
    <t>uruguay</t>
  </si>
  <si>
    <t>poland</t>
  </si>
  <si>
    <t>portugal</t>
  </si>
  <si>
    <t>romania</t>
  </si>
  <si>
    <t>haiti</t>
  </si>
  <si>
    <t>egypt</t>
  </si>
  <si>
    <t>ireland</t>
  </si>
  <si>
    <t>chile</t>
  </si>
  <si>
    <t>philippines</t>
  </si>
  <si>
    <t>latvia</t>
  </si>
  <si>
    <t>turkey</t>
  </si>
  <si>
    <t>jamaica</t>
  </si>
  <si>
    <t>peru</t>
  </si>
  <si>
    <t>sri lanka</t>
  </si>
  <si>
    <t>trinidad and tobago</t>
  </si>
  <si>
    <t>korea, republic of</t>
  </si>
  <si>
    <t>panama</t>
  </si>
  <si>
    <t>puerto rico</t>
  </si>
  <si>
    <t>iran, islamic republic of</t>
  </si>
  <si>
    <t>lebanon</t>
  </si>
  <si>
    <t>venezuela</t>
  </si>
  <si>
    <t>bulgaria</t>
  </si>
  <si>
    <t>iceland</t>
  </si>
  <si>
    <t>pakistan</t>
  </si>
  <si>
    <t>bahamas</t>
  </si>
  <si>
    <t>ethiopia</t>
  </si>
  <si>
    <t>ghana</t>
  </si>
  <si>
    <t>singapore</t>
  </si>
  <si>
    <t>morocco</t>
  </si>
  <si>
    <t>iraq</t>
  </si>
  <si>
    <t>tunisia</t>
  </si>
  <si>
    <t>kenya</t>
  </si>
  <si>
    <t>nigeria</t>
  </si>
  <si>
    <t>mongolia</t>
  </si>
  <si>
    <t>uganda</t>
  </si>
  <si>
    <t>cameroon</t>
  </si>
  <si>
    <t>korea, democratic people's republic of</t>
  </si>
  <si>
    <t>colombia</t>
  </si>
  <si>
    <t>niger</t>
  </si>
  <si>
    <t>thailand</t>
  </si>
  <si>
    <t>bermuda</t>
  </si>
  <si>
    <t>zimbabwe</t>
  </si>
  <si>
    <t>tanzania, united republic of</t>
  </si>
  <si>
    <t>guyana</t>
  </si>
  <si>
    <t>china</t>
  </si>
  <si>
    <t>côte d'ivoire</t>
  </si>
  <si>
    <t>syrian arab republic</t>
  </si>
  <si>
    <t>algeria</t>
  </si>
  <si>
    <t>dominican republic</t>
  </si>
  <si>
    <t>zambia</t>
  </si>
  <si>
    <t>suriname</t>
  </si>
  <si>
    <t>netherlands antilles</t>
  </si>
  <si>
    <t>costa rica</t>
  </si>
  <si>
    <t>indonesia</t>
  </si>
  <si>
    <t>virgin islands, u.s.</t>
  </si>
  <si>
    <t>senegal</t>
  </si>
  <si>
    <t>djibouti</t>
  </si>
  <si>
    <t>lithuania</t>
  </si>
  <si>
    <t>namibia</t>
  </si>
  <si>
    <t>croatia</t>
  </si>
  <si>
    <t>israel</t>
  </si>
  <si>
    <t>slovenia</t>
  </si>
  <si>
    <t>qatar</t>
  </si>
  <si>
    <t>malaysia</t>
  </si>
  <si>
    <t>ukraine</t>
  </si>
  <si>
    <t>kazakhstan</t>
  </si>
  <si>
    <t>belarus</t>
  </si>
  <si>
    <t>slovakia</t>
  </si>
  <si>
    <t>armenia</t>
  </si>
  <si>
    <t>burundi</t>
  </si>
  <si>
    <t>hong kong</t>
  </si>
  <si>
    <t>ecuador</t>
  </si>
  <si>
    <t>moldova</t>
  </si>
  <si>
    <t>uzbekistan</t>
  </si>
  <si>
    <t>tonga</t>
  </si>
  <si>
    <t>azerbaijan</t>
  </si>
  <si>
    <t>georgia</t>
  </si>
  <si>
    <t>mozambique</t>
  </si>
  <si>
    <t>saudi arabia</t>
  </si>
  <si>
    <t>viet nam</t>
  </si>
  <si>
    <t>kuwait</t>
  </si>
  <si>
    <t>kyrgyzstan</t>
  </si>
  <si>
    <t>barbados</t>
  </si>
  <si>
    <t>TAIWAN, PROVINCE OF CHINA</t>
  </si>
  <si>
    <t>united arab emirates</t>
  </si>
  <si>
    <t>serbia</t>
  </si>
  <si>
    <t>paraguay</t>
  </si>
  <si>
    <t>eritrea</t>
  </si>
  <si>
    <t>Created by Pointy Haired Dilbert - Chandoo.org, Feel free to poke around, learn and have fun :)</t>
  </si>
  <si>
    <t>Olympic Medals Won by Each Country Since 1896</t>
  </si>
  <si>
    <t>This is where it ends, if you are still scrolling, you are invited to waste your time at my site - http://chandoo.org/wp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</si>
</sst>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8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8"/>
      <name val="Arial"/>
      <family val="0"/>
    </font>
    <font>
      <sz val="8"/>
      <color indexed="22"/>
      <name val="Arial"/>
      <family val="0"/>
    </font>
    <font>
      <b/>
      <sz val="8"/>
      <color indexed="22"/>
      <name val="Arial"/>
      <family val="0"/>
    </font>
    <font>
      <b/>
      <i/>
      <sz val="8"/>
      <name val="Arial"/>
      <family val="0"/>
    </font>
    <font>
      <sz val="9.25"/>
      <name val="Arial"/>
      <family val="2"/>
    </font>
    <font>
      <b/>
      <sz val="8"/>
      <color indexed="10"/>
      <name val="Arial"/>
      <family val="2"/>
    </font>
    <font>
      <sz val="16"/>
      <name val="Arial"/>
      <family val="0"/>
    </font>
    <font>
      <sz val="16"/>
      <color indexed="10"/>
      <name val="Arial"/>
      <family val="0"/>
    </font>
    <font>
      <u val="single"/>
      <sz val="10"/>
      <color indexed="12"/>
      <name val="Arial"/>
      <family val="0"/>
    </font>
    <font>
      <sz val="10"/>
      <color indexed="23"/>
      <name val="Arial"/>
      <family val="0"/>
    </font>
    <font>
      <sz val="16"/>
      <color indexed="23"/>
      <name val="Arial"/>
      <family val="2"/>
    </font>
    <font>
      <sz val="8"/>
      <color indexed="23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hair">
        <color indexed="22"/>
      </right>
      <top style="thin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thin">
        <color indexed="22"/>
      </top>
      <bottom style="hair">
        <color indexed="22"/>
      </bottom>
    </border>
    <border>
      <left style="hair">
        <color indexed="22"/>
      </left>
      <right style="thin">
        <color indexed="22"/>
      </right>
      <top style="thin">
        <color indexed="22"/>
      </top>
      <bottom style="hair">
        <color indexed="22"/>
      </bottom>
    </border>
    <border>
      <left style="thin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hair">
        <color indexed="22"/>
      </right>
      <top style="hair">
        <color indexed="22"/>
      </top>
      <bottom style="thin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22"/>
      </bottom>
    </border>
    <border>
      <left style="hair">
        <color indexed="22"/>
      </left>
      <right style="thin">
        <color indexed="22"/>
      </right>
      <top style="hair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6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/>
    </xf>
    <xf numFmtId="0" fontId="6" fillId="0" borderId="0" xfId="0" applyFont="1" applyAlignment="1">
      <alignment/>
    </xf>
    <xf numFmtId="0" fontId="6" fillId="4" borderId="13" xfId="0" applyNumberFormat="1" applyFont="1" applyFill="1" applyBorder="1" applyAlignment="1">
      <alignment horizontal="center"/>
    </xf>
    <xf numFmtId="1" fontId="1" fillId="0" borderId="12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1" fontId="1" fillId="0" borderId="15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2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2" fillId="4" borderId="0" xfId="0" applyFont="1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0" fillId="6" borderId="0" xfId="0" applyFont="1" applyFill="1" applyAlignment="1">
      <alignment horizontal="center" vertical="center"/>
    </xf>
    <xf numFmtId="0" fontId="0" fillId="6" borderId="0" xfId="0" applyFont="1" applyFill="1" applyAlignment="1">
      <alignment vertical="center"/>
    </xf>
    <xf numFmtId="0" fontId="13" fillId="4" borderId="0" xfId="0" applyFont="1" applyFill="1" applyAlignment="1">
      <alignment horizontal="left" vertical="center" indent="1"/>
    </xf>
    <xf numFmtId="0" fontId="15" fillId="6" borderId="0" xfId="19" applyFont="1" applyFill="1" applyAlignment="1">
      <alignment horizontal="left" vertical="center" indent="1"/>
    </xf>
    <xf numFmtId="0" fontId="17" fillId="3" borderId="0" xfId="0" applyFont="1" applyFill="1" applyAlignment="1">
      <alignment horizontal="left"/>
    </xf>
    <xf numFmtId="0" fontId="15" fillId="3" borderId="0" xfId="19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9575"/>
          <c:y val="0.76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675"/>
          <c:w val="0.97175"/>
          <c:h val="0.85475"/>
        </c:manualLayout>
      </c:layout>
      <c:bubbleChart>
        <c:varyColors val="0"/>
        <c:ser>
          <c:idx val="0"/>
          <c:order val="0"/>
          <c:tx>
            <c:strRef>
              <c:f>'Olympic Medals'!$F$45:$F$46</c:f>
              <c:strCache>
                <c:ptCount val="1"/>
                <c:pt idx="0">
                  <c:v>Athens 1896</c:v>
                </c:pt>
              </c:strCache>
            </c:strRef>
          </c:tx>
          <c:spPr>
            <a:solidFill>
              <a:srgbClr val="99CC00"/>
            </a:solidFill>
            <a:ln w="3175">
              <a:solidFill>
                <a:srgbClr val="808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'Olympic Medals'!$D$47:$D$165</c:f>
              <c:numCache>
                <c:ptCount val="119"/>
                <c:pt idx="0">
                  <c:v>46.111111111111114</c:v>
                </c:pt>
                <c:pt idx="1">
                  <c:v>112.22222222222223</c:v>
                </c:pt>
                <c:pt idx="2">
                  <c:v>105</c:v>
                </c:pt>
                <c:pt idx="3">
                  <c:v>101.11111111111111</c:v>
                </c:pt>
                <c:pt idx="4">
                  <c:v>98.8888888888889</c:v>
                </c:pt>
                <c:pt idx="5">
                  <c:v>111.11111111111111</c:v>
                </c:pt>
                <c:pt idx="6">
                  <c:v>107.4073888888889</c:v>
                </c:pt>
                <c:pt idx="7">
                  <c:v>173.88888888888889</c:v>
                </c:pt>
                <c:pt idx="8">
                  <c:v>105.55555555555556</c:v>
                </c:pt>
                <c:pt idx="9">
                  <c:v>104.44444444444444</c:v>
                </c:pt>
                <c:pt idx="10">
                  <c:v>102.22222222222223</c:v>
                </c:pt>
                <c:pt idx="11">
                  <c:v>107.12961111111112</c:v>
                </c:pt>
                <c:pt idx="12">
                  <c:v>55.55555555555556</c:v>
                </c:pt>
                <c:pt idx="13">
                  <c:v>47.22222222222222</c:v>
                </c:pt>
                <c:pt idx="14">
                  <c:v>97.77777777777779</c:v>
                </c:pt>
                <c:pt idx="15">
                  <c:v>103.42594444444444</c:v>
                </c:pt>
                <c:pt idx="16">
                  <c:v>105.55555555555556</c:v>
                </c:pt>
                <c:pt idx="17">
                  <c:v>142.77777777777777</c:v>
                </c:pt>
                <c:pt idx="18">
                  <c:v>103.19444444444444</c:v>
                </c:pt>
                <c:pt idx="19">
                  <c:v>43.333333333333336</c:v>
                </c:pt>
                <c:pt idx="20">
                  <c:v>108.33333333333334</c:v>
                </c:pt>
                <c:pt idx="21">
                  <c:v>155.55555555555557</c:v>
                </c:pt>
                <c:pt idx="22">
                  <c:v>114.44444444444444</c:v>
                </c:pt>
                <c:pt idx="23">
                  <c:v>113.33333333333334</c:v>
                </c:pt>
                <c:pt idx="24">
                  <c:v>114.44444444444444</c:v>
                </c:pt>
                <c:pt idx="25">
                  <c:v>69.44444444444444</c:v>
                </c:pt>
                <c:pt idx="26">
                  <c:v>176.66666666666669</c:v>
                </c:pt>
                <c:pt idx="27">
                  <c:v>108.61111111111111</c:v>
                </c:pt>
                <c:pt idx="28">
                  <c:v>196.66666666666669</c:v>
                </c:pt>
                <c:pt idx="29">
                  <c:v>112.22222222222223</c:v>
                </c:pt>
                <c:pt idx="30">
                  <c:v>64.44444444444444</c:v>
                </c:pt>
                <c:pt idx="31">
                  <c:v>68.88888888888889</c:v>
                </c:pt>
                <c:pt idx="32">
                  <c:v>111.11111111111111</c:v>
                </c:pt>
                <c:pt idx="33">
                  <c:v>95.55555555555556</c:v>
                </c:pt>
                <c:pt idx="34">
                  <c:v>113.8888888888889</c:v>
                </c:pt>
                <c:pt idx="35">
                  <c:v>59.768499999999996</c:v>
                </c:pt>
                <c:pt idx="36">
                  <c:v>116.66666666666667</c:v>
                </c:pt>
                <c:pt idx="37">
                  <c:v>95.55555555555556</c:v>
                </c:pt>
                <c:pt idx="38">
                  <c:v>60.55555555555556</c:v>
                </c:pt>
                <c:pt idx="39">
                  <c:v>167.77777777777777</c:v>
                </c:pt>
                <c:pt idx="40">
                  <c:v>113.8888888888889</c:v>
                </c:pt>
                <c:pt idx="41">
                  <c:v>119.44444444444444</c:v>
                </c:pt>
                <c:pt idx="42">
                  <c:v>56.94444444444445</c:v>
                </c:pt>
                <c:pt idx="43">
                  <c:v>57.77777777777778</c:v>
                </c:pt>
                <c:pt idx="44">
                  <c:v>145</c:v>
                </c:pt>
                <c:pt idx="45">
                  <c:v>66.11111111111111</c:v>
                </c:pt>
                <c:pt idx="46">
                  <c:v>170.83333333333334</c:v>
                </c:pt>
                <c:pt idx="47">
                  <c:v>55.55555555555556</c:v>
                </c:pt>
                <c:pt idx="48">
                  <c:v>63.05555555555556</c:v>
                </c:pt>
                <c:pt idx="49">
                  <c:v>129.44444444444446</c:v>
                </c:pt>
                <c:pt idx="50">
                  <c:v>119.9073888888889</c:v>
                </c:pt>
                <c:pt idx="51">
                  <c:v>63.333333333333336</c:v>
                </c:pt>
                <c:pt idx="52">
                  <c:v>113.8888888888889</c:v>
                </c:pt>
                <c:pt idx="53">
                  <c:v>90</c:v>
                </c:pt>
                <c:pt idx="54">
                  <c:v>138.88888888888889</c:v>
                </c:pt>
                <c:pt idx="55">
                  <c:v>57.77777777777778</c:v>
                </c:pt>
                <c:pt idx="56">
                  <c:v>121.11111111111111</c:v>
                </c:pt>
                <c:pt idx="57">
                  <c:v>98.8888888888889</c:v>
                </c:pt>
                <c:pt idx="58">
                  <c:v>157.66666666666669</c:v>
                </c:pt>
                <c:pt idx="59">
                  <c:v>97.22222222222223</c:v>
                </c:pt>
                <c:pt idx="60">
                  <c:v>124.44444444444446</c:v>
                </c:pt>
                <c:pt idx="61">
                  <c:v>105</c:v>
                </c:pt>
                <c:pt idx="62">
                  <c:v>121.11111111111111</c:v>
                </c:pt>
                <c:pt idx="63">
                  <c:v>104.44444444444444</c:v>
                </c:pt>
                <c:pt idx="64">
                  <c:v>158.33333333333334</c:v>
                </c:pt>
                <c:pt idx="65">
                  <c:v>117.77777777777779</c:v>
                </c:pt>
                <c:pt idx="66">
                  <c:v>106.66666666666667</c:v>
                </c:pt>
                <c:pt idx="67">
                  <c:v>170.55555555555557</c:v>
                </c:pt>
                <c:pt idx="68">
                  <c:v>60</c:v>
                </c:pt>
                <c:pt idx="69">
                  <c:v>104.44444444444444</c:v>
                </c:pt>
                <c:pt idx="70">
                  <c:v>155.55555555555557</c:v>
                </c:pt>
                <c:pt idx="71">
                  <c:v>64.02777777777779</c:v>
                </c:pt>
                <c:pt idx="72">
                  <c:v>116.66666666666667</c:v>
                </c:pt>
                <c:pt idx="73">
                  <c:v>119.44444444444444</c:v>
                </c:pt>
                <c:pt idx="74">
                  <c:v>67.22222222222223</c:v>
                </c:pt>
                <c:pt idx="75">
                  <c:v>158.33333333333334</c:v>
                </c:pt>
                <c:pt idx="76">
                  <c:v>97.22222222222223</c:v>
                </c:pt>
                <c:pt idx="77">
                  <c:v>121.11111111111111</c:v>
                </c:pt>
                <c:pt idx="78">
                  <c:v>101.66666666666667</c:v>
                </c:pt>
                <c:pt idx="79">
                  <c:v>60.740722222222225</c:v>
                </c:pt>
                <c:pt idx="80">
                  <c:v>116.66666666666667</c:v>
                </c:pt>
                <c:pt idx="81">
                  <c:v>68.88888888888889</c:v>
                </c:pt>
                <c:pt idx="82">
                  <c:v>61.80555555555556</c:v>
                </c:pt>
                <c:pt idx="83">
                  <c:v>53.333333333333336</c:v>
                </c:pt>
                <c:pt idx="84">
                  <c:v>166.66666666666669</c:v>
                </c:pt>
                <c:pt idx="85">
                  <c:v>63.981500000000004</c:v>
                </c:pt>
                <c:pt idx="86">
                  <c:v>92.22222222222223</c:v>
                </c:pt>
                <c:pt idx="87">
                  <c:v>123.8888888888889</c:v>
                </c:pt>
                <c:pt idx="88">
                  <c:v>113.33333333333334</c:v>
                </c:pt>
                <c:pt idx="89">
                  <c:v>109.44444444444444</c:v>
                </c:pt>
                <c:pt idx="90">
                  <c:v>108.61111111111111</c:v>
                </c:pt>
                <c:pt idx="91">
                  <c:v>119.30555555555556</c:v>
                </c:pt>
                <c:pt idx="92">
                  <c:v>108.33333333333334</c:v>
                </c:pt>
                <c:pt idx="93">
                  <c:v>128.47222222222223</c:v>
                </c:pt>
                <c:pt idx="94">
                  <c:v>162.5</c:v>
                </c:pt>
                <c:pt idx="95">
                  <c:v>117.77777777777779</c:v>
                </c:pt>
                <c:pt idx="96">
                  <c:v>137.77777777777777</c:v>
                </c:pt>
                <c:pt idx="97">
                  <c:v>115.55555555555556</c:v>
                </c:pt>
                <c:pt idx="98">
                  <c:v>110.83333333333334</c:v>
                </c:pt>
                <c:pt idx="99">
                  <c:v>125</c:v>
                </c:pt>
                <c:pt idx="100">
                  <c:v>116.66666666666667</c:v>
                </c:pt>
                <c:pt idx="101">
                  <c:v>163.42594444444444</c:v>
                </c:pt>
                <c:pt idx="102">
                  <c:v>56.94444444444445</c:v>
                </c:pt>
                <c:pt idx="103">
                  <c:v>116.11111111111111</c:v>
                </c:pt>
                <c:pt idx="104">
                  <c:v>135.55555555555557</c:v>
                </c:pt>
                <c:pt idx="105">
                  <c:v>2.7777777777777777</c:v>
                </c:pt>
                <c:pt idx="106">
                  <c:v>126.3888888888889</c:v>
                </c:pt>
                <c:pt idx="107">
                  <c:v>124.16666666666667</c:v>
                </c:pt>
                <c:pt idx="108">
                  <c:v>119.44444444444444</c:v>
                </c:pt>
                <c:pt idx="109">
                  <c:v>125</c:v>
                </c:pt>
                <c:pt idx="110">
                  <c:v>158.88888888888889</c:v>
                </c:pt>
                <c:pt idx="111">
                  <c:v>126.47672222222222</c:v>
                </c:pt>
                <c:pt idx="112">
                  <c:v>141.66666666666669</c:v>
                </c:pt>
                <c:pt idx="113">
                  <c:v>66.92594444444445</c:v>
                </c:pt>
                <c:pt idx="114">
                  <c:v>167.22222222222223</c:v>
                </c:pt>
                <c:pt idx="115">
                  <c:v>130</c:v>
                </c:pt>
                <c:pt idx="116">
                  <c:v>111.66666666666667</c:v>
                </c:pt>
                <c:pt idx="117">
                  <c:v>67.77777777777779</c:v>
                </c:pt>
                <c:pt idx="118">
                  <c:v>121.66666666666667</c:v>
                </c:pt>
              </c:numCache>
            </c:numRef>
          </c:xVal>
          <c:yVal>
            <c:numRef>
              <c:f>'Olympic Medals'!$C$47:$C$165</c:f>
              <c:numCache>
                <c:ptCount val="119"/>
                <c:pt idx="0">
                  <c:v>28.88888888888889</c:v>
                </c:pt>
                <c:pt idx="1">
                  <c:v>28.333333333333336</c:v>
                </c:pt>
                <c:pt idx="2">
                  <c:v>21.666666666666668</c:v>
                </c:pt>
                <c:pt idx="3">
                  <c:v>24.444444444444446</c:v>
                </c:pt>
                <c:pt idx="4">
                  <c:v>20</c:v>
                </c:pt>
                <c:pt idx="5">
                  <c:v>23.88888888888889</c:v>
                </c:pt>
                <c:pt idx="6">
                  <c:v>23.703722222222222</c:v>
                </c:pt>
                <c:pt idx="7">
                  <c:v>65</c:v>
                </c:pt>
                <c:pt idx="8">
                  <c:v>18.88888888888889</c:v>
                </c:pt>
                <c:pt idx="9">
                  <c:v>23.88888888888889</c:v>
                </c:pt>
                <c:pt idx="10">
                  <c:v>21.75927777777778</c:v>
                </c:pt>
                <c:pt idx="11">
                  <c:v>26.203722222222222</c:v>
                </c:pt>
                <c:pt idx="12">
                  <c:v>38.05555555555556</c:v>
                </c:pt>
                <c:pt idx="13">
                  <c:v>16.666666666666668</c:v>
                </c:pt>
                <c:pt idx="14">
                  <c:v>27.77777777777778</c:v>
                </c:pt>
                <c:pt idx="15">
                  <c:v>22.36111111111111</c:v>
                </c:pt>
                <c:pt idx="16">
                  <c:v>15.555555555555557</c:v>
                </c:pt>
                <c:pt idx="17">
                  <c:v>38.88888888888889</c:v>
                </c:pt>
                <c:pt idx="18">
                  <c:v>20.833333333333336</c:v>
                </c:pt>
                <c:pt idx="19">
                  <c:v>37.22222222222222</c:v>
                </c:pt>
                <c:pt idx="20">
                  <c:v>15.555555555555557</c:v>
                </c:pt>
                <c:pt idx="21">
                  <c:v>16.666666666666668</c:v>
                </c:pt>
                <c:pt idx="22">
                  <c:v>14.444444444444445</c:v>
                </c:pt>
                <c:pt idx="23">
                  <c:v>66.11111111111111</c:v>
                </c:pt>
                <c:pt idx="24">
                  <c:v>17.22222222222222</c:v>
                </c:pt>
                <c:pt idx="25">
                  <c:v>55.55555555555556</c:v>
                </c:pt>
                <c:pt idx="26">
                  <c:v>30</c:v>
                </c:pt>
                <c:pt idx="27">
                  <c:v>22.36111111111111</c:v>
                </c:pt>
                <c:pt idx="28">
                  <c:v>72.77777777777779</c:v>
                </c:pt>
                <c:pt idx="29">
                  <c:v>26.75927777777778</c:v>
                </c:pt>
                <c:pt idx="30">
                  <c:v>68.88888888888889</c:v>
                </c:pt>
                <c:pt idx="31">
                  <c:v>68.33333333333334</c:v>
                </c:pt>
                <c:pt idx="32">
                  <c:v>21.11111111111111</c:v>
                </c:pt>
                <c:pt idx="33">
                  <c:v>28.055555555555557</c:v>
                </c:pt>
                <c:pt idx="34">
                  <c:v>24.444444444444446</c:v>
                </c:pt>
                <c:pt idx="35">
                  <c:v>39.44444444444444</c:v>
                </c:pt>
                <c:pt idx="36">
                  <c:v>35</c:v>
                </c:pt>
                <c:pt idx="37">
                  <c:v>20.555555555555557</c:v>
                </c:pt>
                <c:pt idx="38">
                  <c:v>66.66666666666667</c:v>
                </c:pt>
                <c:pt idx="39">
                  <c:v>42.77777777777778</c:v>
                </c:pt>
                <c:pt idx="40">
                  <c:v>18.333333333333336</c:v>
                </c:pt>
                <c:pt idx="41">
                  <c:v>28.333333333333336</c:v>
                </c:pt>
                <c:pt idx="42">
                  <c:v>39.861111111111114</c:v>
                </c:pt>
                <c:pt idx="43">
                  <c:v>55.55555555555556</c:v>
                </c:pt>
                <c:pt idx="44">
                  <c:v>46.111111111111114</c:v>
                </c:pt>
                <c:pt idx="45">
                  <c:v>43.88888888888889</c:v>
                </c:pt>
                <c:pt idx="46">
                  <c:v>29.444444444444446</c:v>
                </c:pt>
                <c:pt idx="47">
                  <c:v>45</c:v>
                </c:pt>
                <c:pt idx="48">
                  <c:v>39.861111111111114</c:v>
                </c:pt>
                <c:pt idx="49">
                  <c:v>32.22222222222222</c:v>
                </c:pt>
                <c:pt idx="50">
                  <c:v>31.203722222222222</c:v>
                </c:pt>
                <c:pt idx="51">
                  <c:v>45.55555555555556</c:v>
                </c:pt>
                <c:pt idx="52">
                  <c:v>26.11111111111111</c:v>
                </c:pt>
                <c:pt idx="53">
                  <c:v>13.88888888888889</c:v>
                </c:pt>
                <c:pt idx="54">
                  <c:v>33.333333333333336</c:v>
                </c:pt>
                <c:pt idx="55">
                  <c:v>36.52777777777778</c:v>
                </c:pt>
                <c:pt idx="56">
                  <c:v>45.55555555555556</c:v>
                </c:pt>
                <c:pt idx="57">
                  <c:v>45.55555555555556</c:v>
                </c:pt>
                <c:pt idx="58">
                  <c:v>49.240722222222225</c:v>
                </c:pt>
                <c:pt idx="59">
                  <c:v>32.22222222222222</c:v>
                </c:pt>
                <c:pt idx="60">
                  <c:v>31.666666666666668</c:v>
                </c:pt>
                <c:pt idx="61">
                  <c:v>31.111111111111114</c:v>
                </c:pt>
                <c:pt idx="62">
                  <c:v>49.44444444444445</c:v>
                </c:pt>
                <c:pt idx="63">
                  <c:v>44.44444444444444</c:v>
                </c:pt>
                <c:pt idx="64">
                  <c:v>24.444444444444446</c:v>
                </c:pt>
                <c:pt idx="65">
                  <c:v>49.44444444444445</c:v>
                </c:pt>
                <c:pt idx="66">
                  <c:v>46.66666666666667</c:v>
                </c:pt>
                <c:pt idx="67">
                  <c:v>27.77777777777778</c:v>
                </c:pt>
                <c:pt idx="68">
                  <c:v>47.77777777777778</c:v>
                </c:pt>
                <c:pt idx="69">
                  <c:v>41.111111111111114</c:v>
                </c:pt>
                <c:pt idx="70">
                  <c:v>41.66666666666667</c:v>
                </c:pt>
                <c:pt idx="71">
                  <c:v>32.037055555555554</c:v>
                </c:pt>
                <c:pt idx="72">
                  <c:v>61.111111111111114</c:v>
                </c:pt>
                <c:pt idx="73">
                  <c:v>53.333333333333336</c:v>
                </c:pt>
                <c:pt idx="74">
                  <c:v>47.22222222222222</c:v>
                </c:pt>
                <c:pt idx="75">
                  <c:v>30.555555555555557</c:v>
                </c:pt>
                <c:pt idx="76">
                  <c:v>45.55555555555556</c:v>
                </c:pt>
                <c:pt idx="77">
                  <c:v>30.555555555555557</c:v>
                </c:pt>
                <c:pt idx="78">
                  <c:v>34.44444444444444</c:v>
                </c:pt>
                <c:pt idx="79">
                  <c:v>39.44444444444444</c:v>
                </c:pt>
                <c:pt idx="80">
                  <c:v>58.333333333333336</c:v>
                </c:pt>
                <c:pt idx="81">
                  <c:v>47.77777777777778</c:v>
                </c:pt>
                <c:pt idx="82">
                  <c:v>43.19444444444444</c:v>
                </c:pt>
                <c:pt idx="83">
                  <c:v>44.44444444444444</c:v>
                </c:pt>
                <c:pt idx="84">
                  <c:v>52.77777777777778</c:v>
                </c:pt>
                <c:pt idx="85">
                  <c:v>39.81483333333333</c:v>
                </c:pt>
                <c:pt idx="86">
                  <c:v>42.22222222222222</c:v>
                </c:pt>
                <c:pt idx="87">
                  <c:v>43.611111111111114</c:v>
                </c:pt>
                <c:pt idx="88">
                  <c:v>18.88888888888889</c:v>
                </c:pt>
                <c:pt idx="89">
                  <c:v>62.22222222222223</c:v>
                </c:pt>
                <c:pt idx="90">
                  <c:v>24.907388888888892</c:v>
                </c:pt>
                <c:pt idx="91">
                  <c:v>32.5</c:v>
                </c:pt>
                <c:pt idx="92">
                  <c:v>24.444444444444446</c:v>
                </c:pt>
                <c:pt idx="93">
                  <c:v>35.833333333333336</c:v>
                </c:pt>
                <c:pt idx="94">
                  <c:v>48.611111111111114</c:v>
                </c:pt>
                <c:pt idx="95">
                  <c:v>22.77777777777778</c:v>
                </c:pt>
                <c:pt idx="96">
                  <c:v>23.333333333333336</c:v>
                </c:pt>
                <c:pt idx="97">
                  <c:v>20.555555555555557</c:v>
                </c:pt>
                <c:pt idx="98">
                  <c:v>22.962944444444446</c:v>
                </c:pt>
                <c:pt idx="99">
                  <c:v>27.77777777777778</c:v>
                </c:pt>
                <c:pt idx="100">
                  <c:v>51.94444444444445</c:v>
                </c:pt>
                <c:pt idx="101">
                  <c:v>37.63888888888889</c:v>
                </c:pt>
                <c:pt idx="102">
                  <c:v>51.111111111111114</c:v>
                </c:pt>
                <c:pt idx="103">
                  <c:v>23.88888888888889</c:v>
                </c:pt>
                <c:pt idx="104">
                  <c:v>27.222222222222225</c:v>
                </c:pt>
                <c:pt idx="105">
                  <c:v>61.111111111111114</c:v>
                </c:pt>
                <c:pt idx="106">
                  <c:v>27.5</c:v>
                </c:pt>
                <c:pt idx="107">
                  <c:v>26.666666666666668</c:v>
                </c:pt>
                <c:pt idx="108">
                  <c:v>60.13888888888889</c:v>
                </c:pt>
                <c:pt idx="109">
                  <c:v>36.111111111111114</c:v>
                </c:pt>
                <c:pt idx="110">
                  <c:v>41.111111111111114</c:v>
                </c:pt>
                <c:pt idx="111">
                  <c:v>33.70138888888889</c:v>
                </c:pt>
                <c:pt idx="112">
                  <c:v>27.222222222222225</c:v>
                </c:pt>
                <c:pt idx="113">
                  <c:v>42.68516666666667</c:v>
                </c:pt>
                <c:pt idx="114">
                  <c:v>36.94444444444444</c:v>
                </c:pt>
                <c:pt idx="115">
                  <c:v>36.66666666666667</c:v>
                </c:pt>
                <c:pt idx="116">
                  <c:v>25.555555555555557</c:v>
                </c:pt>
                <c:pt idx="117">
                  <c:v>62.77777777777778</c:v>
                </c:pt>
                <c:pt idx="118">
                  <c:v>41.66666666666667</c:v>
                </c:pt>
              </c:numCache>
            </c:numRef>
          </c:yVal>
          <c:bubbleSize>
            <c:numRef>
              <c:f>'Olympic Medals'!$F$47:$F$165</c:f>
              <c:numCache>
                <c:ptCount val="119"/>
                <c:pt idx="0">
                  <c:v>20</c:v>
                </c:pt>
                <c:pt idx="1">
                  <c:v>46</c:v>
                </c:pt>
                <c:pt idx="2">
                  <c:v>13</c:v>
                </c:pt>
                <c:pt idx="3">
                  <c:v>11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2</c:v>
                </c:pt>
                <c:pt idx="8">
                  <c:v>6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bubbleSize>
        </c:ser>
        <c:bubbleScale val="50"/>
        <c:axId val="40457057"/>
        <c:axId val="28569194"/>
      </c:bubbleChart>
      <c:valAx>
        <c:axId val="40457057"/>
        <c:scaling>
          <c:orientation val="minMax"/>
          <c:max val="200"/>
          <c:min val="0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569194"/>
        <c:crosses val="autoZero"/>
        <c:crossBetween val="midCat"/>
        <c:dispUnits/>
      </c:valAx>
      <c:valAx>
        <c:axId val="28569194"/>
        <c:scaling>
          <c:orientation val="maxMin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4045705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4</xdr:row>
      <xdr:rowOff>76200</xdr:rowOff>
    </xdr:from>
    <xdr:to>
      <xdr:col>11</xdr:col>
      <xdr:colOff>514350</xdr:colOff>
      <xdr:row>37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285750" y="838200"/>
          <a:ext cx="7315200" cy="5419725"/>
          <a:chOff x="30" y="88"/>
          <a:chExt cx="768" cy="569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5" y="139"/>
            <a:ext cx="573" cy="392"/>
          </a:xfrm>
          <a:prstGeom prst="rect">
            <a:avLst/>
          </a:prstGeom>
          <a:noFill/>
          <a:ln w="1" cmpd="sng">
            <a:noFill/>
          </a:ln>
        </xdr:spPr>
      </xdr:pic>
      <xdr:graphicFrame>
        <xdr:nvGraphicFramePr>
          <xdr:cNvPr id="4" name="Chart 5"/>
          <xdr:cNvGraphicFramePr/>
        </xdr:nvGraphicFramePr>
        <xdr:xfrm>
          <a:off x="84" y="88"/>
          <a:ext cx="714" cy="54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5" name="AutoShape 6"/>
          <xdr:cNvSpPr>
            <a:spLocks/>
          </xdr:cNvSpPr>
        </xdr:nvSpPr>
        <xdr:spPr>
          <a:xfrm>
            <a:off x="30" y="549"/>
            <a:ext cx="93" cy="89"/>
          </a:xfrm>
          <a:prstGeom prst="star32">
            <a:avLst>
              <a:gd name="adj" fmla="val -41666"/>
            </a:avLst>
          </a:prstGeom>
          <a:solidFill>
            <a:srgbClr val="FFFF00"/>
          </a:solidFill>
          <a:ln w="952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Use scroll bar to see </a:t>
            </a: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magic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uggirp.NWIE\Desktop\olympic%20meda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4"/>
      <sheetName val="Sheet3"/>
      <sheetName val="Sheet5"/>
    </sheetNames>
    <sheetDataSet>
      <sheetData sheetId="4">
        <row r="2">
          <cell r="A2" t="str">
            <v>country year</v>
          </cell>
          <cell r="B2" t="str">
            <v>year</v>
          </cell>
          <cell r="C2" t="str">
            <v>country</v>
          </cell>
          <cell r="D2" t="str">
            <v>COUNTRY</v>
          </cell>
          <cell r="E2" t="str">
            <v>Gold </v>
          </cell>
          <cell r="F2" t="str">
            <v>Silver </v>
          </cell>
          <cell r="G2" t="str">
            <v>Bronze</v>
          </cell>
          <cell r="H2" t="str">
            <v>total</v>
          </cell>
        </row>
        <row r="3">
          <cell r="A3" t="str">
            <v>1896 united states</v>
          </cell>
          <cell r="B3">
            <v>1896</v>
          </cell>
          <cell r="C3" t="str">
            <v>united states</v>
          </cell>
          <cell r="D3" t="str">
            <v>united states </v>
          </cell>
          <cell r="E3">
            <v>11</v>
          </cell>
          <cell r="F3">
            <v>7</v>
          </cell>
          <cell r="G3">
            <v>2</v>
          </cell>
          <cell r="H3">
            <v>20</v>
          </cell>
        </row>
        <row r="4">
          <cell r="A4" t="str">
            <v>1896 greece</v>
          </cell>
          <cell r="B4">
            <v>1896</v>
          </cell>
          <cell r="C4" t="str">
            <v>greece</v>
          </cell>
          <cell r="D4" t="str">
            <v>Greece </v>
          </cell>
          <cell r="E4">
            <v>10</v>
          </cell>
          <cell r="F4">
            <v>17</v>
          </cell>
          <cell r="G4">
            <v>19</v>
          </cell>
          <cell r="H4">
            <v>46</v>
          </cell>
        </row>
        <row r="5">
          <cell r="A5" t="str">
            <v>1896 germany</v>
          </cell>
          <cell r="B5">
            <v>1896</v>
          </cell>
          <cell r="C5" t="str">
            <v>germany</v>
          </cell>
          <cell r="D5" t="str">
            <v>Germany </v>
          </cell>
          <cell r="E5">
            <v>6</v>
          </cell>
          <cell r="F5">
            <v>5</v>
          </cell>
          <cell r="G5">
            <v>2</v>
          </cell>
          <cell r="H5">
            <v>13</v>
          </cell>
        </row>
        <row r="6">
          <cell r="A6" t="str">
            <v>1896 france</v>
          </cell>
          <cell r="B6">
            <v>1896</v>
          </cell>
          <cell r="C6" t="str">
            <v>france</v>
          </cell>
          <cell r="D6" t="str">
            <v>France </v>
          </cell>
          <cell r="E6">
            <v>5</v>
          </cell>
          <cell r="F6">
            <v>4</v>
          </cell>
          <cell r="G6">
            <v>2</v>
          </cell>
          <cell r="H6">
            <v>11</v>
          </cell>
        </row>
        <row r="7">
          <cell r="A7" t="str">
            <v>1896 united kingdom</v>
          </cell>
          <cell r="B7">
            <v>1896</v>
          </cell>
          <cell r="C7" t="str">
            <v>united kingdom</v>
          </cell>
          <cell r="D7" t="str">
            <v>united kingdom </v>
          </cell>
          <cell r="E7">
            <v>2</v>
          </cell>
          <cell r="F7">
            <v>3</v>
          </cell>
          <cell r="G7">
            <v>2</v>
          </cell>
          <cell r="H7">
            <v>7</v>
          </cell>
        </row>
        <row r="8">
          <cell r="A8" t="str">
            <v>1896 hungary</v>
          </cell>
          <cell r="B8">
            <v>1896</v>
          </cell>
          <cell r="C8" t="str">
            <v>hungary</v>
          </cell>
          <cell r="D8" t="str">
            <v>Hungary </v>
          </cell>
          <cell r="E8">
            <v>2</v>
          </cell>
          <cell r="F8">
            <v>1</v>
          </cell>
          <cell r="G8">
            <v>3</v>
          </cell>
          <cell r="H8">
            <v>6</v>
          </cell>
        </row>
        <row r="9">
          <cell r="A9" t="str">
            <v>1896 austria</v>
          </cell>
          <cell r="B9">
            <v>1896</v>
          </cell>
          <cell r="C9" t="str">
            <v>austria</v>
          </cell>
          <cell r="D9" t="str">
            <v>Austria </v>
          </cell>
          <cell r="E9">
            <v>2</v>
          </cell>
          <cell r="F9">
            <v>1</v>
          </cell>
          <cell r="G9">
            <v>2</v>
          </cell>
          <cell r="H9">
            <v>5</v>
          </cell>
        </row>
        <row r="10">
          <cell r="A10" t="str">
            <v>1896 australia</v>
          </cell>
          <cell r="B10">
            <v>1896</v>
          </cell>
          <cell r="C10" t="str">
            <v>australia</v>
          </cell>
          <cell r="D10" t="str">
            <v>Australia </v>
          </cell>
          <cell r="E10">
            <v>2</v>
          </cell>
          <cell r="F10">
            <v>0</v>
          </cell>
          <cell r="G10">
            <v>0</v>
          </cell>
          <cell r="H10">
            <v>2</v>
          </cell>
        </row>
        <row r="11">
          <cell r="A11" t="str">
            <v>1896 denmark</v>
          </cell>
          <cell r="B11">
            <v>1896</v>
          </cell>
          <cell r="C11" t="str">
            <v>denmark</v>
          </cell>
          <cell r="D11" t="str">
            <v>Denmark </v>
          </cell>
          <cell r="E11">
            <v>1</v>
          </cell>
          <cell r="F11">
            <v>2</v>
          </cell>
          <cell r="G11">
            <v>3</v>
          </cell>
          <cell r="H11">
            <v>6</v>
          </cell>
        </row>
        <row r="12">
          <cell r="A12" t="str">
            <v>1896 switzerland</v>
          </cell>
          <cell r="B12">
            <v>1896</v>
          </cell>
          <cell r="C12" t="str">
            <v>switzerland</v>
          </cell>
          <cell r="D12" t="str">
            <v>Switzerland </v>
          </cell>
          <cell r="E12">
            <v>1</v>
          </cell>
          <cell r="F12">
            <v>2</v>
          </cell>
          <cell r="G12">
            <v>0</v>
          </cell>
          <cell r="H12">
            <v>3</v>
          </cell>
        </row>
        <row r="13">
          <cell r="A13" t="str">
            <v>1896 mixed team</v>
          </cell>
          <cell r="B13">
            <v>1896</v>
          </cell>
          <cell r="C13" t="str">
            <v>mixed team</v>
          </cell>
          <cell r="D13" t="str">
            <v>Mixed Team </v>
          </cell>
          <cell r="E13">
            <v>1</v>
          </cell>
          <cell r="F13">
            <v>1</v>
          </cell>
          <cell r="G13">
            <v>1</v>
          </cell>
          <cell r="H13">
            <v>3</v>
          </cell>
        </row>
        <row r="14">
          <cell r="A14" t="str">
            <v>1896 </v>
          </cell>
          <cell r="B14">
            <v>1896</v>
          </cell>
          <cell r="C14" t="str">
            <v/>
          </cell>
          <cell r="H14">
            <v>0</v>
          </cell>
        </row>
        <row r="15">
          <cell r="A15" t="str">
            <v>1900 paris 1900 medals table</v>
          </cell>
          <cell r="B15">
            <v>1900</v>
          </cell>
          <cell r="C15" t="str">
            <v>paris 1900 medals table</v>
          </cell>
          <cell r="D15" t="str">
            <v>Paris 1900 Medals Table</v>
          </cell>
          <cell r="H15">
            <v>0</v>
          </cell>
        </row>
        <row r="16">
          <cell r="A16" t="str">
            <v>1900 country</v>
          </cell>
          <cell r="B16">
            <v>1900</v>
          </cell>
          <cell r="C16" t="str">
            <v>country</v>
          </cell>
          <cell r="D16" t="str">
            <v>Country </v>
          </cell>
          <cell r="E16" t="str">
            <v>Gold </v>
          </cell>
          <cell r="F16" t="str">
            <v>Silver </v>
          </cell>
          <cell r="G16" t="str">
            <v>Bronze</v>
          </cell>
          <cell r="H16" t="e">
            <v>#VALUE!</v>
          </cell>
        </row>
        <row r="17">
          <cell r="A17" t="str">
            <v>1900 france</v>
          </cell>
          <cell r="B17">
            <v>1900</v>
          </cell>
          <cell r="C17" t="str">
            <v>france</v>
          </cell>
          <cell r="D17" t="str">
            <v>France </v>
          </cell>
          <cell r="E17">
            <v>25</v>
          </cell>
          <cell r="F17">
            <v>41</v>
          </cell>
          <cell r="G17">
            <v>34</v>
          </cell>
          <cell r="H17">
            <v>100</v>
          </cell>
        </row>
        <row r="18">
          <cell r="A18" t="str">
            <v>1900 united states</v>
          </cell>
          <cell r="B18">
            <v>1900</v>
          </cell>
          <cell r="C18" t="str">
            <v>united states</v>
          </cell>
          <cell r="D18" t="str">
            <v>united states </v>
          </cell>
          <cell r="E18">
            <v>19</v>
          </cell>
          <cell r="F18">
            <v>14</v>
          </cell>
          <cell r="G18">
            <v>14</v>
          </cell>
          <cell r="H18">
            <v>47</v>
          </cell>
        </row>
        <row r="19">
          <cell r="A19" t="str">
            <v>1900 united kingdom</v>
          </cell>
          <cell r="B19">
            <v>1900</v>
          </cell>
          <cell r="C19" t="str">
            <v>united kingdom</v>
          </cell>
          <cell r="D19" t="str">
            <v>united kingdom </v>
          </cell>
          <cell r="E19">
            <v>15</v>
          </cell>
          <cell r="F19">
            <v>6</v>
          </cell>
          <cell r="G19">
            <v>9</v>
          </cell>
          <cell r="H19">
            <v>30</v>
          </cell>
        </row>
        <row r="20">
          <cell r="A20" t="str">
            <v>1900 mixed team</v>
          </cell>
          <cell r="B20">
            <v>1900</v>
          </cell>
          <cell r="C20" t="str">
            <v>mixed team</v>
          </cell>
          <cell r="D20" t="str">
            <v>Mixed Team </v>
          </cell>
          <cell r="E20">
            <v>6</v>
          </cell>
          <cell r="F20">
            <v>3</v>
          </cell>
          <cell r="G20">
            <v>3</v>
          </cell>
          <cell r="H20">
            <v>12</v>
          </cell>
        </row>
        <row r="21">
          <cell r="A21" t="str">
            <v>1900 switzerland</v>
          </cell>
          <cell r="B21">
            <v>1900</v>
          </cell>
          <cell r="C21" t="str">
            <v>switzerland</v>
          </cell>
          <cell r="D21" t="str">
            <v>Switzerland </v>
          </cell>
          <cell r="E21">
            <v>6</v>
          </cell>
          <cell r="F21">
            <v>2</v>
          </cell>
          <cell r="G21">
            <v>1</v>
          </cell>
          <cell r="H21">
            <v>9</v>
          </cell>
        </row>
        <row r="22">
          <cell r="A22" t="str">
            <v>1900 belgium</v>
          </cell>
          <cell r="B22">
            <v>1900</v>
          </cell>
          <cell r="C22" t="str">
            <v>belgium</v>
          </cell>
          <cell r="D22" t="str">
            <v>Belgium </v>
          </cell>
          <cell r="E22">
            <v>5</v>
          </cell>
          <cell r="F22">
            <v>5</v>
          </cell>
          <cell r="G22">
            <v>5</v>
          </cell>
          <cell r="H22">
            <v>15</v>
          </cell>
        </row>
        <row r="23">
          <cell r="A23" t="str">
            <v>1900 germany</v>
          </cell>
          <cell r="B23">
            <v>1900</v>
          </cell>
          <cell r="C23" t="str">
            <v>germany</v>
          </cell>
          <cell r="D23" t="str">
            <v>Germany </v>
          </cell>
          <cell r="E23">
            <v>4</v>
          </cell>
          <cell r="F23">
            <v>2</v>
          </cell>
          <cell r="G23">
            <v>2</v>
          </cell>
          <cell r="H23">
            <v>8</v>
          </cell>
        </row>
        <row r="24">
          <cell r="A24" t="str">
            <v>1900 italy</v>
          </cell>
          <cell r="B24">
            <v>1900</v>
          </cell>
          <cell r="C24" t="str">
            <v>italy</v>
          </cell>
          <cell r="D24" t="str">
            <v>Italy </v>
          </cell>
          <cell r="E24">
            <v>2</v>
          </cell>
          <cell r="F24">
            <v>1</v>
          </cell>
          <cell r="G24">
            <v>0</v>
          </cell>
          <cell r="H24">
            <v>3</v>
          </cell>
        </row>
        <row r="25">
          <cell r="A25" t="str">
            <v>1900 australia</v>
          </cell>
          <cell r="B25">
            <v>1900</v>
          </cell>
          <cell r="C25" t="str">
            <v>australia</v>
          </cell>
          <cell r="D25" t="str">
            <v>Australia </v>
          </cell>
          <cell r="E25">
            <v>2</v>
          </cell>
          <cell r="F25">
            <v>0</v>
          </cell>
          <cell r="G25">
            <v>3</v>
          </cell>
          <cell r="H25">
            <v>5</v>
          </cell>
        </row>
        <row r="26">
          <cell r="A26" t="str">
            <v>1900 denmark</v>
          </cell>
          <cell r="B26">
            <v>1900</v>
          </cell>
          <cell r="C26" t="str">
            <v>denmark</v>
          </cell>
          <cell r="D26" t="str">
            <v>Denmark </v>
          </cell>
          <cell r="E26">
            <v>1</v>
          </cell>
          <cell r="F26">
            <v>3</v>
          </cell>
          <cell r="G26">
            <v>2</v>
          </cell>
          <cell r="H26">
            <v>6</v>
          </cell>
        </row>
        <row r="27">
          <cell r="A27" t="str">
            <v>1900 hungary</v>
          </cell>
          <cell r="B27">
            <v>1900</v>
          </cell>
          <cell r="C27" t="str">
            <v>hungary</v>
          </cell>
          <cell r="D27" t="str">
            <v>Hungary </v>
          </cell>
          <cell r="E27">
            <v>1</v>
          </cell>
          <cell r="F27">
            <v>3</v>
          </cell>
          <cell r="G27">
            <v>2</v>
          </cell>
          <cell r="H27">
            <v>6</v>
          </cell>
        </row>
        <row r="28">
          <cell r="A28" t="str">
            <v>1900 cuba</v>
          </cell>
          <cell r="B28">
            <v>1900</v>
          </cell>
          <cell r="C28" t="str">
            <v>cuba</v>
          </cell>
          <cell r="D28" t="str">
            <v>Cuba </v>
          </cell>
          <cell r="E28">
            <v>1</v>
          </cell>
          <cell r="F28">
            <v>1</v>
          </cell>
          <cell r="G28">
            <v>0</v>
          </cell>
          <cell r="H28">
            <v>2</v>
          </cell>
        </row>
        <row r="29">
          <cell r="A29" t="str">
            <v>1900 canada</v>
          </cell>
          <cell r="B29">
            <v>1900</v>
          </cell>
          <cell r="C29" t="str">
            <v>canada</v>
          </cell>
          <cell r="D29" t="str">
            <v>Canada </v>
          </cell>
          <cell r="E29">
            <v>1</v>
          </cell>
          <cell r="F29">
            <v>0</v>
          </cell>
          <cell r="G29">
            <v>1</v>
          </cell>
          <cell r="H29">
            <v>2</v>
          </cell>
        </row>
        <row r="30">
          <cell r="A30" t="str">
            <v>1900 spain</v>
          </cell>
          <cell r="B30">
            <v>1900</v>
          </cell>
          <cell r="C30" t="str">
            <v>spain</v>
          </cell>
          <cell r="D30" t="str">
            <v>Spain </v>
          </cell>
          <cell r="E30">
            <v>1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1900 luxembourg</v>
          </cell>
          <cell r="B31">
            <v>1900</v>
          </cell>
          <cell r="C31" t="str">
            <v>luxembourg</v>
          </cell>
          <cell r="D31" t="str">
            <v>Luxembourg </v>
          </cell>
          <cell r="E31">
            <v>1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1900 austria</v>
          </cell>
          <cell r="B32">
            <v>1900</v>
          </cell>
          <cell r="C32" t="str">
            <v>austria</v>
          </cell>
          <cell r="D32" t="str">
            <v>Austria </v>
          </cell>
          <cell r="E32">
            <v>0</v>
          </cell>
          <cell r="F32">
            <v>3</v>
          </cell>
          <cell r="G32">
            <v>3</v>
          </cell>
          <cell r="H32">
            <v>6</v>
          </cell>
        </row>
        <row r="33">
          <cell r="A33" t="str">
            <v>1900 norway</v>
          </cell>
          <cell r="B33">
            <v>1900</v>
          </cell>
          <cell r="C33" t="str">
            <v>norway</v>
          </cell>
          <cell r="D33" t="str">
            <v>Norway </v>
          </cell>
          <cell r="E33">
            <v>0</v>
          </cell>
          <cell r="F33">
            <v>2</v>
          </cell>
          <cell r="G33">
            <v>3</v>
          </cell>
          <cell r="H33">
            <v>5</v>
          </cell>
        </row>
        <row r="34">
          <cell r="A34" t="str">
            <v>1900 india</v>
          </cell>
          <cell r="B34">
            <v>1900</v>
          </cell>
          <cell r="C34" t="str">
            <v>india</v>
          </cell>
          <cell r="D34" t="str">
            <v>India </v>
          </cell>
          <cell r="E34">
            <v>0</v>
          </cell>
          <cell r="F34">
            <v>2</v>
          </cell>
          <cell r="G34">
            <v>0</v>
          </cell>
          <cell r="H34">
            <v>2</v>
          </cell>
        </row>
        <row r="35">
          <cell r="A35" t="str">
            <v>1900 netherlands</v>
          </cell>
          <cell r="B35">
            <v>1900</v>
          </cell>
          <cell r="C35" t="str">
            <v>netherlands</v>
          </cell>
          <cell r="D35" t="str">
            <v>Netherlands </v>
          </cell>
          <cell r="E35">
            <v>0</v>
          </cell>
          <cell r="F35">
            <v>1</v>
          </cell>
          <cell r="G35">
            <v>3</v>
          </cell>
          <cell r="H35">
            <v>4</v>
          </cell>
        </row>
        <row r="36">
          <cell r="A36" t="str">
            <v>1900 bohemia (tch since 1920)</v>
          </cell>
          <cell r="B36">
            <v>1900</v>
          </cell>
          <cell r="C36" t="str">
            <v>bohemia (tch since 1920)</v>
          </cell>
          <cell r="D36" t="str">
            <v>Bohemia (TCH since 1920) </v>
          </cell>
          <cell r="E36">
            <v>0</v>
          </cell>
          <cell r="F36">
            <v>1</v>
          </cell>
          <cell r="G36">
            <v>1</v>
          </cell>
          <cell r="H36">
            <v>2</v>
          </cell>
        </row>
        <row r="37">
          <cell r="A37" t="str">
            <v>1900 mexico</v>
          </cell>
          <cell r="B37">
            <v>1900</v>
          </cell>
          <cell r="C37" t="str">
            <v>mexico</v>
          </cell>
          <cell r="D37" t="str">
            <v>Mexico </v>
          </cell>
          <cell r="E37">
            <v>0</v>
          </cell>
          <cell r="F37">
            <v>0</v>
          </cell>
          <cell r="G37">
            <v>1</v>
          </cell>
          <cell r="H37">
            <v>1</v>
          </cell>
        </row>
        <row r="38">
          <cell r="A38" t="str">
            <v>1900 sweden</v>
          </cell>
          <cell r="B38">
            <v>1900</v>
          </cell>
          <cell r="C38" t="str">
            <v>sweden</v>
          </cell>
          <cell r="D38" t="str">
            <v>Sweden </v>
          </cell>
          <cell r="E38">
            <v>0</v>
          </cell>
          <cell r="F38">
            <v>0</v>
          </cell>
          <cell r="G38">
            <v>1</v>
          </cell>
          <cell r="H38">
            <v>1</v>
          </cell>
        </row>
        <row r="39">
          <cell r="A39" t="str">
            <v>1900 </v>
          </cell>
          <cell r="B39">
            <v>1900</v>
          </cell>
          <cell r="C39" t="str">
            <v/>
          </cell>
          <cell r="H39">
            <v>0</v>
          </cell>
        </row>
        <row r="40">
          <cell r="A40" t="str">
            <v>1904 st. louis 1904 medals table</v>
          </cell>
          <cell r="B40">
            <v>1904</v>
          </cell>
          <cell r="C40" t="str">
            <v>st. louis 1904 medals table</v>
          </cell>
          <cell r="D40" t="str">
            <v>St. Louis 1904 Medals Table</v>
          </cell>
          <cell r="H40">
            <v>0</v>
          </cell>
        </row>
        <row r="41">
          <cell r="A41" t="str">
            <v>1904 country</v>
          </cell>
          <cell r="B41">
            <v>1904</v>
          </cell>
          <cell r="C41" t="str">
            <v>country</v>
          </cell>
          <cell r="D41" t="str">
            <v>Country </v>
          </cell>
          <cell r="E41" t="str">
            <v>Gold </v>
          </cell>
          <cell r="F41" t="str">
            <v>Silver </v>
          </cell>
          <cell r="G41" t="str">
            <v>Bronze</v>
          </cell>
          <cell r="H41" t="e">
            <v>#VALUE!</v>
          </cell>
        </row>
        <row r="42">
          <cell r="A42" t="str">
            <v>1904 united states</v>
          </cell>
          <cell r="B42">
            <v>1904</v>
          </cell>
          <cell r="C42" t="str">
            <v>united states</v>
          </cell>
          <cell r="D42" t="str">
            <v>united states </v>
          </cell>
          <cell r="E42">
            <v>77</v>
          </cell>
          <cell r="F42">
            <v>81</v>
          </cell>
          <cell r="G42">
            <v>78</v>
          </cell>
          <cell r="H42">
            <v>236</v>
          </cell>
        </row>
        <row r="43">
          <cell r="A43" t="str">
            <v>1904 germany</v>
          </cell>
          <cell r="B43">
            <v>1904</v>
          </cell>
          <cell r="C43" t="str">
            <v>germany</v>
          </cell>
          <cell r="D43" t="str">
            <v>Germany </v>
          </cell>
          <cell r="E43">
            <v>4</v>
          </cell>
          <cell r="F43">
            <v>4</v>
          </cell>
          <cell r="G43">
            <v>5</v>
          </cell>
          <cell r="H43">
            <v>13</v>
          </cell>
        </row>
        <row r="44">
          <cell r="A44" t="str">
            <v>1904 cuba</v>
          </cell>
          <cell r="B44">
            <v>1904</v>
          </cell>
          <cell r="C44" t="str">
            <v>cuba</v>
          </cell>
          <cell r="D44" t="str">
            <v>Cuba </v>
          </cell>
          <cell r="E44">
            <v>4</v>
          </cell>
          <cell r="F44">
            <v>2</v>
          </cell>
          <cell r="G44">
            <v>3</v>
          </cell>
          <cell r="H44">
            <v>9</v>
          </cell>
        </row>
        <row r="45">
          <cell r="A45" t="str">
            <v>1904 canada</v>
          </cell>
          <cell r="B45">
            <v>1904</v>
          </cell>
          <cell r="C45" t="str">
            <v>canada</v>
          </cell>
          <cell r="D45" t="str">
            <v>Canada </v>
          </cell>
          <cell r="E45">
            <v>4</v>
          </cell>
          <cell r="F45">
            <v>1</v>
          </cell>
          <cell r="G45">
            <v>1</v>
          </cell>
          <cell r="H45">
            <v>6</v>
          </cell>
        </row>
        <row r="46">
          <cell r="A46" t="str">
            <v>1904 hungary</v>
          </cell>
          <cell r="B46">
            <v>1904</v>
          </cell>
          <cell r="C46" t="str">
            <v>hungary</v>
          </cell>
          <cell r="D46" t="str">
            <v>Hungary </v>
          </cell>
          <cell r="E46">
            <v>2</v>
          </cell>
          <cell r="F46">
            <v>1</v>
          </cell>
          <cell r="G46">
            <v>1</v>
          </cell>
          <cell r="H46">
            <v>4</v>
          </cell>
        </row>
        <row r="47">
          <cell r="A47" t="str">
            <v>1904 united kingdom</v>
          </cell>
          <cell r="B47">
            <v>1904</v>
          </cell>
          <cell r="C47" t="str">
            <v>united kingdom</v>
          </cell>
          <cell r="D47" t="str">
            <v>united kingdom </v>
          </cell>
          <cell r="E47">
            <v>1</v>
          </cell>
          <cell r="F47">
            <v>1</v>
          </cell>
          <cell r="G47">
            <v>0</v>
          </cell>
          <cell r="H47">
            <v>2</v>
          </cell>
        </row>
        <row r="48">
          <cell r="A48" t="str">
            <v>1904 mixed team</v>
          </cell>
          <cell r="B48">
            <v>1904</v>
          </cell>
          <cell r="C48" t="str">
            <v>mixed team</v>
          </cell>
          <cell r="D48" t="str">
            <v>Mixed Team </v>
          </cell>
          <cell r="E48">
            <v>1</v>
          </cell>
          <cell r="F48">
            <v>1</v>
          </cell>
          <cell r="G48">
            <v>0</v>
          </cell>
          <cell r="H48">
            <v>2</v>
          </cell>
        </row>
        <row r="49">
          <cell r="A49" t="str">
            <v>1904 switzerland</v>
          </cell>
          <cell r="B49">
            <v>1904</v>
          </cell>
          <cell r="C49" t="str">
            <v>switzerland</v>
          </cell>
          <cell r="D49" t="str">
            <v>Switzerland </v>
          </cell>
          <cell r="E49">
            <v>1</v>
          </cell>
          <cell r="F49">
            <v>0</v>
          </cell>
          <cell r="G49">
            <v>1</v>
          </cell>
          <cell r="H49">
            <v>2</v>
          </cell>
        </row>
        <row r="50">
          <cell r="A50" t="str">
            <v>1904 greece</v>
          </cell>
          <cell r="B50">
            <v>1904</v>
          </cell>
          <cell r="C50" t="str">
            <v>greece</v>
          </cell>
          <cell r="D50" t="str">
            <v>Greece </v>
          </cell>
          <cell r="E50">
            <v>1</v>
          </cell>
          <cell r="F50">
            <v>0</v>
          </cell>
          <cell r="G50">
            <v>1</v>
          </cell>
          <cell r="H50">
            <v>2</v>
          </cell>
        </row>
        <row r="51">
          <cell r="A51" t="str">
            <v>1904 austria</v>
          </cell>
          <cell r="B51">
            <v>1904</v>
          </cell>
          <cell r="C51" t="str">
            <v>austria</v>
          </cell>
          <cell r="D51" t="str">
            <v>Austria </v>
          </cell>
          <cell r="E51">
            <v>0</v>
          </cell>
          <cell r="F51">
            <v>0</v>
          </cell>
          <cell r="G51">
            <v>1</v>
          </cell>
          <cell r="H51">
            <v>1</v>
          </cell>
        </row>
        <row r="52">
          <cell r="A52" t="str">
            <v>1904 </v>
          </cell>
          <cell r="B52">
            <v>1904</v>
          </cell>
          <cell r="C52" t="str">
            <v/>
          </cell>
          <cell r="H52">
            <v>0</v>
          </cell>
        </row>
        <row r="53">
          <cell r="A53" t="str">
            <v>1908 london 1908 medals table</v>
          </cell>
          <cell r="B53">
            <v>1908</v>
          </cell>
          <cell r="C53" t="str">
            <v>london 1908 medals table</v>
          </cell>
          <cell r="D53" t="str">
            <v>London 1908 Medals Table</v>
          </cell>
          <cell r="H53">
            <v>0</v>
          </cell>
        </row>
        <row r="54">
          <cell r="A54" t="str">
            <v>1908 country</v>
          </cell>
          <cell r="B54">
            <v>1908</v>
          </cell>
          <cell r="C54" t="str">
            <v>country</v>
          </cell>
          <cell r="D54" t="str">
            <v>Country </v>
          </cell>
          <cell r="E54" t="str">
            <v>Gold </v>
          </cell>
          <cell r="F54" t="str">
            <v>Silver </v>
          </cell>
          <cell r="G54" t="str">
            <v>Bronze</v>
          </cell>
          <cell r="H54" t="e">
            <v>#VALUE!</v>
          </cell>
        </row>
        <row r="55">
          <cell r="A55" t="str">
            <v>1908 united kingdom</v>
          </cell>
          <cell r="B55">
            <v>1908</v>
          </cell>
          <cell r="C55" t="str">
            <v>united kingdom</v>
          </cell>
          <cell r="D55" t="str">
            <v>united kingdom </v>
          </cell>
          <cell r="E55">
            <v>56</v>
          </cell>
          <cell r="F55">
            <v>51</v>
          </cell>
          <cell r="G55">
            <v>38</v>
          </cell>
          <cell r="H55">
            <v>145</v>
          </cell>
        </row>
        <row r="56">
          <cell r="A56" t="str">
            <v>1908 united states</v>
          </cell>
          <cell r="B56">
            <v>1908</v>
          </cell>
          <cell r="C56" t="str">
            <v>united states</v>
          </cell>
          <cell r="D56" t="str">
            <v>united states</v>
          </cell>
          <cell r="E56">
            <v>23</v>
          </cell>
          <cell r="F56">
            <v>12</v>
          </cell>
          <cell r="G56">
            <v>12</v>
          </cell>
          <cell r="H56">
            <v>47</v>
          </cell>
        </row>
        <row r="57">
          <cell r="A57" t="str">
            <v>1908 sweden</v>
          </cell>
          <cell r="B57">
            <v>1908</v>
          </cell>
          <cell r="C57" t="str">
            <v>sweden</v>
          </cell>
          <cell r="D57" t="str">
            <v>Sweden </v>
          </cell>
          <cell r="E57">
            <v>8</v>
          </cell>
          <cell r="F57">
            <v>6</v>
          </cell>
          <cell r="G57">
            <v>11</v>
          </cell>
          <cell r="H57">
            <v>25</v>
          </cell>
        </row>
        <row r="58">
          <cell r="A58" t="str">
            <v>1908 france</v>
          </cell>
          <cell r="B58">
            <v>1908</v>
          </cell>
          <cell r="C58" t="str">
            <v>france</v>
          </cell>
          <cell r="D58" t="str">
            <v>France </v>
          </cell>
          <cell r="E58">
            <v>5</v>
          </cell>
          <cell r="F58">
            <v>5</v>
          </cell>
          <cell r="G58">
            <v>9</v>
          </cell>
          <cell r="H58">
            <v>19</v>
          </cell>
        </row>
        <row r="59">
          <cell r="A59" t="str">
            <v>1908 germany</v>
          </cell>
          <cell r="B59">
            <v>1908</v>
          </cell>
          <cell r="C59" t="str">
            <v>germany</v>
          </cell>
          <cell r="D59" t="str">
            <v>Germany </v>
          </cell>
          <cell r="E59">
            <v>3</v>
          </cell>
          <cell r="F59">
            <v>5</v>
          </cell>
          <cell r="G59">
            <v>6</v>
          </cell>
          <cell r="H59">
            <v>14</v>
          </cell>
        </row>
        <row r="60">
          <cell r="A60" t="str">
            <v>1908 hungary</v>
          </cell>
          <cell r="B60">
            <v>1908</v>
          </cell>
          <cell r="C60" t="str">
            <v>hungary</v>
          </cell>
          <cell r="D60" t="str">
            <v>Hungary </v>
          </cell>
          <cell r="E60">
            <v>3</v>
          </cell>
          <cell r="F60">
            <v>4</v>
          </cell>
          <cell r="G60">
            <v>2</v>
          </cell>
          <cell r="H60">
            <v>9</v>
          </cell>
        </row>
        <row r="61">
          <cell r="A61" t="str">
            <v>1908 canada</v>
          </cell>
          <cell r="B61">
            <v>1908</v>
          </cell>
          <cell r="C61" t="str">
            <v>canada</v>
          </cell>
          <cell r="D61" t="str">
            <v>Canada </v>
          </cell>
          <cell r="E61">
            <v>3</v>
          </cell>
          <cell r="F61">
            <v>3</v>
          </cell>
          <cell r="G61">
            <v>10</v>
          </cell>
          <cell r="H61">
            <v>16</v>
          </cell>
        </row>
        <row r="62">
          <cell r="A62" t="str">
            <v>1908 norway</v>
          </cell>
          <cell r="B62">
            <v>1908</v>
          </cell>
          <cell r="C62" t="str">
            <v>norway</v>
          </cell>
          <cell r="D62" t="str">
            <v>Norway </v>
          </cell>
          <cell r="E62">
            <v>2</v>
          </cell>
          <cell r="F62">
            <v>3</v>
          </cell>
          <cell r="G62">
            <v>3</v>
          </cell>
          <cell r="H62">
            <v>8</v>
          </cell>
        </row>
        <row r="63">
          <cell r="A63" t="str">
            <v>1908 italy</v>
          </cell>
          <cell r="B63">
            <v>1908</v>
          </cell>
          <cell r="C63" t="str">
            <v>italy</v>
          </cell>
          <cell r="D63" t="str">
            <v>Italy </v>
          </cell>
          <cell r="E63">
            <v>2</v>
          </cell>
          <cell r="F63">
            <v>2</v>
          </cell>
          <cell r="G63">
            <v>0</v>
          </cell>
          <cell r="H63">
            <v>4</v>
          </cell>
        </row>
        <row r="64">
          <cell r="A64" t="str">
            <v>1908 belgium</v>
          </cell>
          <cell r="B64">
            <v>1908</v>
          </cell>
          <cell r="C64" t="str">
            <v>belgium</v>
          </cell>
          <cell r="D64" t="str">
            <v>Belgium </v>
          </cell>
          <cell r="E64">
            <v>1</v>
          </cell>
          <cell r="F64">
            <v>5</v>
          </cell>
          <cell r="G64">
            <v>2</v>
          </cell>
          <cell r="H64">
            <v>8</v>
          </cell>
        </row>
        <row r="65">
          <cell r="A65" t="str">
            <v>1908 australasia (1908-1912)</v>
          </cell>
          <cell r="B65">
            <v>1908</v>
          </cell>
          <cell r="C65" t="str">
            <v>australasia (1908-1912)</v>
          </cell>
          <cell r="D65" t="str">
            <v>Australasia (1908-1912) </v>
          </cell>
          <cell r="E65">
            <v>1</v>
          </cell>
          <cell r="F65">
            <v>2</v>
          </cell>
          <cell r="G65">
            <v>2</v>
          </cell>
          <cell r="H65">
            <v>5</v>
          </cell>
        </row>
        <row r="66">
          <cell r="A66" t="str">
            <v>1908 russia</v>
          </cell>
          <cell r="B66">
            <v>1908</v>
          </cell>
          <cell r="C66" t="str">
            <v>russia</v>
          </cell>
          <cell r="D66" t="str">
            <v>Russia </v>
          </cell>
          <cell r="E66">
            <v>1</v>
          </cell>
          <cell r="F66">
            <v>2</v>
          </cell>
          <cell r="G66">
            <v>0</v>
          </cell>
          <cell r="H66">
            <v>3</v>
          </cell>
        </row>
        <row r="67">
          <cell r="A67" t="str">
            <v>1908 finland</v>
          </cell>
          <cell r="B67">
            <v>1908</v>
          </cell>
          <cell r="C67" t="str">
            <v>finland</v>
          </cell>
          <cell r="D67" t="str">
            <v>Finland </v>
          </cell>
          <cell r="E67">
            <v>1</v>
          </cell>
          <cell r="F67">
            <v>1</v>
          </cell>
          <cell r="G67">
            <v>3</v>
          </cell>
          <cell r="H67">
            <v>5</v>
          </cell>
        </row>
        <row r="68">
          <cell r="A68" t="str">
            <v>1908 south africa</v>
          </cell>
          <cell r="B68">
            <v>1908</v>
          </cell>
          <cell r="C68" t="str">
            <v>south africa</v>
          </cell>
          <cell r="D68" t="str">
            <v>South Africa </v>
          </cell>
          <cell r="E68">
            <v>1</v>
          </cell>
          <cell r="F68">
            <v>1</v>
          </cell>
          <cell r="G68">
            <v>0</v>
          </cell>
          <cell r="H68">
            <v>2</v>
          </cell>
        </row>
        <row r="69">
          <cell r="A69" t="str">
            <v>1908 greece</v>
          </cell>
          <cell r="B69">
            <v>1908</v>
          </cell>
          <cell r="C69" t="str">
            <v>greece</v>
          </cell>
          <cell r="D69" t="str">
            <v>Greece </v>
          </cell>
          <cell r="E69">
            <v>0</v>
          </cell>
          <cell r="F69">
            <v>3</v>
          </cell>
          <cell r="G69">
            <v>0</v>
          </cell>
          <cell r="H69">
            <v>3</v>
          </cell>
        </row>
        <row r="70">
          <cell r="A70" t="str">
            <v>1908 denmark</v>
          </cell>
          <cell r="B70">
            <v>1908</v>
          </cell>
          <cell r="C70" t="str">
            <v>denmark</v>
          </cell>
          <cell r="D70" t="str">
            <v>Denmark </v>
          </cell>
          <cell r="E70">
            <v>0</v>
          </cell>
          <cell r="F70">
            <v>2</v>
          </cell>
          <cell r="G70">
            <v>3</v>
          </cell>
          <cell r="H70">
            <v>5</v>
          </cell>
        </row>
        <row r="71">
          <cell r="A71" t="str">
            <v>1908 bohemia (tch since 1920)</v>
          </cell>
          <cell r="B71">
            <v>1908</v>
          </cell>
          <cell r="C71" t="str">
            <v>bohemia (tch since 1920)</v>
          </cell>
          <cell r="D71" t="str">
            <v>Bohemia (TCH since 1920) </v>
          </cell>
          <cell r="E71">
            <v>0</v>
          </cell>
          <cell r="F71">
            <v>0</v>
          </cell>
          <cell r="G71">
            <v>2</v>
          </cell>
          <cell r="H71">
            <v>2</v>
          </cell>
        </row>
        <row r="72">
          <cell r="A72" t="str">
            <v>1908 netherlands</v>
          </cell>
          <cell r="B72">
            <v>1908</v>
          </cell>
          <cell r="C72" t="str">
            <v>netherlands</v>
          </cell>
          <cell r="D72" t="str">
            <v>Netherlands </v>
          </cell>
          <cell r="E72">
            <v>0</v>
          </cell>
          <cell r="F72">
            <v>0</v>
          </cell>
          <cell r="G72">
            <v>2</v>
          </cell>
          <cell r="H72">
            <v>2</v>
          </cell>
        </row>
        <row r="73">
          <cell r="A73" t="str">
            <v>1908 austria</v>
          </cell>
          <cell r="B73">
            <v>1908</v>
          </cell>
          <cell r="C73" t="str">
            <v>austria</v>
          </cell>
          <cell r="D73" t="str">
            <v>Austria </v>
          </cell>
          <cell r="E73">
            <v>0</v>
          </cell>
          <cell r="F73">
            <v>0</v>
          </cell>
          <cell r="G73">
            <v>1</v>
          </cell>
          <cell r="H73">
            <v>1</v>
          </cell>
        </row>
        <row r="74">
          <cell r="A74" t="str">
            <v>1908 </v>
          </cell>
          <cell r="B74">
            <v>1908</v>
          </cell>
          <cell r="C74" t="str">
            <v/>
          </cell>
          <cell r="H74">
            <v>0</v>
          </cell>
        </row>
        <row r="75">
          <cell r="A75" t="str">
            <v>1912 united states</v>
          </cell>
          <cell r="B75">
            <v>1912</v>
          </cell>
          <cell r="C75" t="str">
            <v>united states</v>
          </cell>
          <cell r="D75" t="str">
            <v>united states</v>
          </cell>
          <cell r="E75">
            <v>25</v>
          </cell>
          <cell r="F75">
            <v>19</v>
          </cell>
          <cell r="G75">
            <v>19</v>
          </cell>
          <cell r="H75">
            <v>63</v>
          </cell>
        </row>
        <row r="76">
          <cell r="A76" t="str">
            <v>1912 sweden</v>
          </cell>
          <cell r="B76">
            <v>1912</v>
          </cell>
          <cell r="C76" t="str">
            <v>sweden</v>
          </cell>
          <cell r="D76" t="str">
            <v>Sweden</v>
          </cell>
          <cell r="E76">
            <v>24</v>
          </cell>
          <cell r="F76">
            <v>24</v>
          </cell>
          <cell r="G76">
            <v>17</v>
          </cell>
          <cell r="H76">
            <v>65</v>
          </cell>
        </row>
        <row r="77">
          <cell r="A77" t="str">
            <v>1912 united kingdom</v>
          </cell>
          <cell r="B77">
            <v>1912</v>
          </cell>
          <cell r="C77" t="str">
            <v>united kingdom</v>
          </cell>
          <cell r="D77" t="str">
            <v>united kingdom</v>
          </cell>
          <cell r="E77">
            <v>10</v>
          </cell>
          <cell r="F77">
            <v>15</v>
          </cell>
          <cell r="G77">
            <v>16</v>
          </cell>
          <cell r="H77">
            <v>41</v>
          </cell>
        </row>
        <row r="78">
          <cell r="A78" t="str">
            <v>1912 finland</v>
          </cell>
          <cell r="B78">
            <v>1912</v>
          </cell>
          <cell r="C78" t="str">
            <v>finland</v>
          </cell>
          <cell r="D78" t="str">
            <v>Finland</v>
          </cell>
          <cell r="E78">
            <v>9</v>
          </cell>
          <cell r="F78">
            <v>8</v>
          </cell>
          <cell r="G78">
            <v>9</v>
          </cell>
          <cell r="H78">
            <v>26</v>
          </cell>
        </row>
        <row r="79">
          <cell r="A79" t="str">
            <v>1912 france</v>
          </cell>
          <cell r="B79">
            <v>1912</v>
          </cell>
          <cell r="C79" t="str">
            <v>france</v>
          </cell>
          <cell r="D79" t="str">
            <v>France</v>
          </cell>
          <cell r="E79">
            <v>7</v>
          </cell>
          <cell r="F79">
            <v>4</v>
          </cell>
          <cell r="G79">
            <v>3</v>
          </cell>
          <cell r="H79">
            <v>14</v>
          </cell>
        </row>
        <row r="80">
          <cell r="A80" t="str">
            <v>1912 germany</v>
          </cell>
          <cell r="B80">
            <v>1912</v>
          </cell>
          <cell r="C80" t="str">
            <v>germany</v>
          </cell>
          <cell r="D80" t="str">
            <v>Germany</v>
          </cell>
          <cell r="E80">
            <v>5</v>
          </cell>
          <cell r="F80">
            <v>13</v>
          </cell>
          <cell r="G80">
            <v>7</v>
          </cell>
          <cell r="H80">
            <v>25</v>
          </cell>
        </row>
        <row r="81">
          <cell r="A81" t="str">
            <v>1912 south africa</v>
          </cell>
          <cell r="B81">
            <v>1912</v>
          </cell>
          <cell r="C81" t="str">
            <v>south africa</v>
          </cell>
          <cell r="D81" t="str">
            <v>South Africa</v>
          </cell>
          <cell r="E81">
            <v>4</v>
          </cell>
          <cell r="F81">
            <v>2</v>
          </cell>
          <cell r="G81">
            <v>0</v>
          </cell>
          <cell r="H81">
            <v>6</v>
          </cell>
        </row>
        <row r="82">
          <cell r="A82" t="str">
            <v>1912 norway</v>
          </cell>
          <cell r="B82">
            <v>1912</v>
          </cell>
          <cell r="C82" t="str">
            <v>norway</v>
          </cell>
          <cell r="D82" t="str">
            <v>Norway</v>
          </cell>
          <cell r="E82">
            <v>4</v>
          </cell>
          <cell r="F82">
            <v>1</v>
          </cell>
          <cell r="G82">
            <v>4</v>
          </cell>
          <cell r="H82">
            <v>9</v>
          </cell>
        </row>
        <row r="83">
          <cell r="A83" t="str">
            <v>1912 canada</v>
          </cell>
          <cell r="B83">
            <v>1912</v>
          </cell>
          <cell r="C83" t="str">
            <v>canada</v>
          </cell>
          <cell r="D83" t="str">
            <v>Canada</v>
          </cell>
          <cell r="E83">
            <v>3</v>
          </cell>
          <cell r="F83">
            <v>2</v>
          </cell>
          <cell r="G83">
            <v>3</v>
          </cell>
          <cell r="H83">
            <v>8</v>
          </cell>
        </row>
        <row r="84">
          <cell r="A84" t="str">
            <v>1912 hungary</v>
          </cell>
          <cell r="B84">
            <v>1912</v>
          </cell>
          <cell r="C84" t="str">
            <v>hungary</v>
          </cell>
          <cell r="D84" t="str">
            <v>Hungary</v>
          </cell>
          <cell r="E84">
            <v>3</v>
          </cell>
          <cell r="F84">
            <v>2</v>
          </cell>
          <cell r="G84">
            <v>3</v>
          </cell>
          <cell r="H84">
            <v>8</v>
          </cell>
        </row>
        <row r="85">
          <cell r="A85" t="str">
            <v>1912 italy</v>
          </cell>
          <cell r="B85">
            <v>1912</v>
          </cell>
          <cell r="C85" t="str">
            <v>italy</v>
          </cell>
          <cell r="D85" t="str">
            <v>Italy</v>
          </cell>
          <cell r="E85">
            <v>3</v>
          </cell>
          <cell r="F85">
            <v>1</v>
          </cell>
          <cell r="G85">
            <v>2</v>
          </cell>
          <cell r="H85">
            <v>6</v>
          </cell>
        </row>
        <row r="86">
          <cell r="A86" t="str">
            <v>1912 australia</v>
          </cell>
          <cell r="B86">
            <v>1912</v>
          </cell>
          <cell r="C86" t="str">
            <v>australia</v>
          </cell>
          <cell r="D86" t="str">
            <v>Australia </v>
          </cell>
          <cell r="E86">
            <v>2</v>
          </cell>
          <cell r="F86">
            <v>2</v>
          </cell>
          <cell r="G86">
            <v>3</v>
          </cell>
          <cell r="H86">
            <v>7</v>
          </cell>
        </row>
        <row r="87">
          <cell r="A87" t="str">
            <v>1912 belgium</v>
          </cell>
          <cell r="B87">
            <v>1912</v>
          </cell>
          <cell r="C87" t="str">
            <v>belgium</v>
          </cell>
          <cell r="D87" t="str">
            <v>Belgium</v>
          </cell>
          <cell r="E87">
            <v>2</v>
          </cell>
          <cell r="F87">
            <v>1</v>
          </cell>
          <cell r="G87">
            <v>3</v>
          </cell>
          <cell r="H87">
            <v>6</v>
          </cell>
        </row>
        <row r="88">
          <cell r="A88" t="str">
            <v>1912 denmark</v>
          </cell>
          <cell r="B88">
            <v>1912</v>
          </cell>
          <cell r="C88" t="str">
            <v>denmark</v>
          </cell>
          <cell r="D88" t="str">
            <v>Denmark</v>
          </cell>
          <cell r="E88">
            <v>1</v>
          </cell>
          <cell r="F88">
            <v>6</v>
          </cell>
          <cell r="G88">
            <v>5</v>
          </cell>
          <cell r="H88">
            <v>12</v>
          </cell>
        </row>
        <row r="89">
          <cell r="A89" t="str">
            <v>1912 greece</v>
          </cell>
          <cell r="B89">
            <v>1912</v>
          </cell>
          <cell r="C89" t="str">
            <v>greece</v>
          </cell>
          <cell r="D89" t="str">
            <v>Greece</v>
          </cell>
          <cell r="E89">
            <v>1</v>
          </cell>
          <cell r="F89">
            <v>0</v>
          </cell>
          <cell r="G89">
            <v>1</v>
          </cell>
          <cell r="H89">
            <v>2</v>
          </cell>
        </row>
        <row r="90">
          <cell r="A90" t="str">
            <v>1912 russia</v>
          </cell>
          <cell r="B90">
            <v>1912</v>
          </cell>
          <cell r="C90" t="str">
            <v>russia</v>
          </cell>
          <cell r="D90" t="str">
            <v>Russia</v>
          </cell>
          <cell r="E90">
            <v>0</v>
          </cell>
          <cell r="F90">
            <v>2</v>
          </cell>
          <cell r="G90">
            <v>3</v>
          </cell>
          <cell r="H90">
            <v>5</v>
          </cell>
        </row>
        <row r="91">
          <cell r="A91" t="str">
            <v>1912 austria</v>
          </cell>
          <cell r="B91">
            <v>1912</v>
          </cell>
          <cell r="C91" t="str">
            <v>austria</v>
          </cell>
          <cell r="D91" t="str">
            <v>Austria</v>
          </cell>
          <cell r="E91">
            <v>0</v>
          </cell>
          <cell r="F91">
            <v>2</v>
          </cell>
          <cell r="G91">
            <v>2</v>
          </cell>
          <cell r="H91">
            <v>4</v>
          </cell>
        </row>
        <row r="92">
          <cell r="A92" t="str">
            <v>1912 netherlands</v>
          </cell>
          <cell r="B92">
            <v>1912</v>
          </cell>
          <cell r="C92" t="str">
            <v>netherlands</v>
          </cell>
          <cell r="D92" t="str">
            <v>Netherlands</v>
          </cell>
          <cell r="E92">
            <v>0</v>
          </cell>
          <cell r="F92">
            <v>0</v>
          </cell>
          <cell r="G92">
            <v>3</v>
          </cell>
          <cell r="H92">
            <v>3</v>
          </cell>
        </row>
        <row r="93">
          <cell r="A93" t="str">
            <v>1912 </v>
          </cell>
          <cell r="B93">
            <v>1912</v>
          </cell>
          <cell r="C93" t="str">
            <v/>
          </cell>
          <cell r="H93">
            <v>0</v>
          </cell>
        </row>
        <row r="94">
          <cell r="A94" t="str">
            <v>1920 antwerp 1920 medals table</v>
          </cell>
          <cell r="B94">
            <v>1920</v>
          </cell>
          <cell r="C94" t="str">
            <v>antwerp 1920 medals table</v>
          </cell>
          <cell r="D94" t="str">
            <v>Antwerp 1920 Medals Table</v>
          </cell>
          <cell r="H94">
            <v>0</v>
          </cell>
        </row>
        <row r="95">
          <cell r="A95" t="str">
            <v>1920 country</v>
          </cell>
          <cell r="B95">
            <v>1920</v>
          </cell>
          <cell r="C95" t="str">
            <v>country</v>
          </cell>
          <cell r="D95" t="str">
            <v>Country </v>
          </cell>
          <cell r="E95" t="str">
            <v>Gold </v>
          </cell>
          <cell r="F95" t="str">
            <v>Silver </v>
          </cell>
          <cell r="G95" t="str">
            <v>Bronze</v>
          </cell>
          <cell r="H95" t="e">
            <v>#VALUE!</v>
          </cell>
        </row>
        <row r="96">
          <cell r="A96" t="str">
            <v>1920 united states</v>
          </cell>
          <cell r="B96">
            <v>1920</v>
          </cell>
          <cell r="C96" t="str">
            <v>united states</v>
          </cell>
          <cell r="D96" t="str">
            <v>united states </v>
          </cell>
          <cell r="E96">
            <v>41</v>
          </cell>
          <cell r="F96">
            <v>27</v>
          </cell>
          <cell r="G96">
            <v>27</v>
          </cell>
          <cell r="H96">
            <v>95</v>
          </cell>
        </row>
        <row r="97">
          <cell r="A97" t="str">
            <v>1920 sweden</v>
          </cell>
          <cell r="B97">
            <v>1920</v>
          </cell>
          <cell r="C97" t="str">
            <v>sweden</v>
          </cell>
          <cell r="D97" t="str">
            <v>Sweden </v>
          </cell>
          <cell r="E97">
            <v>19</v>
          </cell>
          <cell r="F97">
            <v>20</v>
          </cell>
          <cell r="G97">
            <v>25</v>
          </cell>
          <cell r="H97">
            <v>64</v>
          </cell>
        </row>
        <row r="98">
          <cell r="A98" t="str">
            <v>1920 united kingdom</v>
          </cell>
          <cell r="B98">
            <v>1920</v>
          </cell>
          <cell r="C98" t="str">
            <v>united kingdom</v>
          </cell>
          <cell r="D98" t="str">
            <v>united kingdom </v>
          </cell>
          <cell r="E98">
            <v>16</v>
          </cell>
          <cell r="F98">
            <v>15</v>
          </cell>
          <cell r="G98">
            <v>13</v>
          </cell>
          <cell r="H98">
            <v>44</v>
          </cell>
        </row>
        <row r="99">
          <cell r="A99" t="str">
            <v>1920 finland</v>
          </cell>
          <cell r="B99">
            <v>1920</v>
          </cell>
          <cell r="C99" t="str">
            <v>finland</v>
          </cell>
          <cell r="D99" t="str">
            <v>Finland </v>
          </cell>
          <cell r="E99">
            <v>15</v>
          </cell>
          <cell r="F99">
            <v>10</v>
          </cell>
          <cell r="G99">
            <v>9</v>
          </cell>
          <cell r="H99">
            <v>34</v>
          </cell>
        </row>
        <row r="100">
          <cell r="A100" t="str">
            <v>1920 belgium</v>
          </cell>
          <cell r="B100">
            <v>1920</v>
          </cell>
          <cell r="C100" t="str">
            <v>belgium</v>
          </cell>
          <cell r="D100" t="str">
            <v>Belgium </v>
          </cell>
          <cell r="E100">
            <v>14</v>
          </cell>
          <cell r="F100">
            <v>11</v>
          </cell>
          <cell r="G100">
            <v>11</v>
          </cell>
          <cell r="H100">
            <v>36</v>
          </cell>
        </row>
        <row r="101">
          <cell r="A101" t="str">
            <v>1920 norway</v>
          </cell>
          <cell r="B101">
            <v>1920</v>
          </cell>
          <cell r="C101" t="str">
            <v>norway</v>
          </cell>
          <cell r="D101" t="str">
            <v>Norway </v>
          </cell>
          <cell r="E101">
            <v>13</v>
          </cell>
          <cell r="F101">
            <v>9</v>
          </cell>
          <cell r="G101">
            <v>9</v>
          </cell>
          <cell r="H101">
            <v>31</v>
          </cell>
        </row>
        <row r="102">
          <cell r="A102" t="str">
            <v>1920 italy</v>
          </cell>
          <cell r="B102">
            <v>1920</v>
          </cell>
          <cell r="C102" t="str">
            <v>italy</v>
          </cell>
          <cell r="D102" t="str">
            <v>Italy </v>
          </cell>
          <cell r="E102">
            <v>13</v>
          </cell>
          <cell r="F102">
            <v>5</v>
          </cell>
          <cell r="G102">
            <v>5</v>
          </cell>
          <cell r="H102">
            <v>23</v>
          </cell>
        </row>
        <row r="103">
          <cell r="A103" t="str">
            <v>1920 france</v>
          </cell>
          <cell r="B103">
            <v>1920</v>
          </cell>
          <cell r="C103" t="str">
            <v>france</v>
          </cell>
          <cell r="D103" t="str">
            <v>France </v>
          </cell>
          <cell r="E103">
            <v>9</v>
          </cell>
          <cell r="F103">
            <v>19</v>
          </cell>
          <cell r="G103">
            <v>13</v>
          </cell>
          <cell r="H103">
            <v>41</v>
          </cell>
        </row>
        <row r="104">
          <cell r="A104" t="str">
            <v>1920 netherlands</v>
          </cell>
          <cell r="B104">
            <v>1920</v>
          </cell>
          <cell r="C104" t="str">
            <v>netherlands</v>
          </cell>
          <cell r="D104" t="str">
            <v>Netherlands </v>
          </cell>
          <cell r="E104">
            <v>4</v>
          </cell>
          <cell r="F104">
            <v>2</v>
          </cell>
          <cell r="G104">
            <v>5</v>
          </cell>
          <cell r="H104">
            <v>11</v>
          </cell>
        </row>
        <row r="105">
          <cell r="A105" t="str">
            <v>1920 denmark</v>
          </cell>
          <cell r="B105">
            <v>1920</v>
          </cell>
          <cell r="C105" t="str">
            <v>denmark</v>
          </cell>
          <cell r="D105" t="str">
            <v>Denmark </v>
          </cell>
          <cell r="E105">
            <v>3</v>
          </cell>
          <cell r="F105">
            <v>9</v>
          </cell>
          <cell r="G105">
            <v>1</v>
          </cell>
          <cell r="H105">
            <v>13</v>
          </cell>
        </row>
        <row r="106">
          <cell r="A106" t="str">
            <v>1920 south africa</v>
          </cell>
          <cell r="B106">
            <v>1920</v>
          </cell>
          <cell r="C106" t="str">
            <v>south africa</v>
          </cell>
          <cell r="D106" t="str">
            <v>South Africa </v>
          </cell>
          <cell r="E106">
            <v>3</v>
          </cell>
          <cell r="F106">
            <v>4</v>
          </cell>
          <cell r="G106">
            <v>3</v>
          </cell>
          <cell r="H106">
            <v>10</v>
          </cell>
        </row>
        <row r="107">
          <cell r="A107" t="str">
            <v>1920 canada</v>
          </cell>
          <cell r="B107">
            <v>1920</v>
          </cell>
          <cell r="C107" t="str">
            <v>canada</v>
          </cell>
          <cell r="D107" t="str">
            <v>Canada </v>
          </cell>
          <cell r="E107">
            <v>3</v>
          </cell>
          <cell r="F107">
            <v>3</v>
          </cell>
          <cell r="G107">
            <v>3</v>
          </cell>
          <cell r="H107">
            <v>9</v>
          </cell>
        </row>
        <row r="108">
          <cell r="A108" t="str">
            <v>1920 switzerland</v>
          </cell>
          <cell r="B108">
            <v>1920</v>
          </cell>
          <cell r="C108" t="str">
            <v>switzerland</v>
          </cell>
          <cell r="D108" t="str">
            <v>Switzerland </v>
          </cell>
          <cell r="E108">
            <v>2</v>
          </cell>
          <cell r="F108">
            <v>2</v>
          </cell>
          <cell r="G108">
            <v>7</v>
          </cell>
          <cell r="H108">
            <v>11</v>
          </cell>
        </row>
        <row r="109">
          <cell r="A109" t="str">
            <v>1920 estonia</v>
          </cell>
          <cell r="B109">
            <v>1920</v>
          </cell>
          <cell r="C109" t="str">
            <v>estonia</v>
          </cell>
          <cell r="D109" t="str">
            <v>Estonia </v>
          </cell>
          <cell r="E109">
            <v>1</v>
          </cell>
          <cell r="F109">
            <v>2</v>
          </cell>
          <cell r="G109">
            <v>0</v>
          </cell>
          <cell r="H109">
            <v>3</v>
          </cell>
        </row>
        <row r="110">
          <cell r="A110" t="str">
            <v>1920 brazil</v>
          </cell>
          <cell r="B110">
            <v>1920</v>
          </cell>
          <cell r="C110" t="str">
            <v>brazil</v>
          </cell>
          <cell r="D110" t="str">
            <v>Brazil </v>
          </cell>
          <cell r="E110">
            <v>1</v>
          </cell>
          <cell r="F110">
            <v>1</v>
          </cell>
          <cell r="G110">
            <v>1</v>
          </cell>
          <cell r="H110">
            <v>3</v>
          </cell>
        </row>
        <row r="111">
          <cell r="A111" t="str">
            <v>1920 australia</v>
          </cell>
          <cell r="B111">
            <v>1920</v>
          </cell>
          <cell r="C111" t="str">
            <v>australia</v>
          </cell>
          <cell r="D111" t="str">
            <v>Australia </v>
          </cell>
          <cell r="E111">
            <v>0</v>
          </cell>
          <cell r="F111">
            <v>2</v>
          </cell>
          <cell r="G111">
            <v>1</v>
          </cell>
          <cell r="H111">
            <v>3</v>
          </cell>
        </row>
        <row r="112">
          <cell r="A112" t="str">
            <v>1920 spain</v>
          </cell>
          <cell r="B112">
            <v>1920</v>
          </cell>
          <cell r="C112" t="str">
            <v>spain</v>
          </cell>
          <cell r="D112" t="str">
            <v>Spain </v>
          </cell>
          <cell r="E112">
            <v>0</v>
          </cell>
          <cell r="F112">
            <v>2</v>
          </cell>
          <cell r="G112">
            <v>0</v>
          </cell>
          <cell r="H112">
            <v>2</v>
          </cell>
        </row>
        <row r="113">
          <cell r="A113" t="str">
            <v>1920 japan</v>
          </cell>
          <cell r="B113">
            <v>1920</v>
          </cell>
          <cell r="C113" t="str">
            <v>japan</v>
          </cell>
          <cell r="D113" t="str">
            <v>Japan </v>
          </cell>
          <cell r="E113">
            <v>0</v>
          </cell>
          <cell r="F113">
            <v>2</v>
          </cell>
          <cell r="G113">
            <v>0</v>
          </cell>
          <cell r="H113">
            <v>2</v>
          </cell>
        </row>
        <row r="114">
          <cell r="A114" t="str">
            <v>1920 luxembourg</v>
          </cell>
          <cell r="B114">
            <v>1920</v>
          </cell>
          <cell r="C114" t="str">
            <v>luxembourg</v>
          </cell>
          <cell r="D114" t="str">
            <v>Luxembourg </v>
          </cell>
          <cell r="E114">
            <v>0</v>
          </cell>
          <cell r="F114">
            <v>1</v>
          </cell>
          <cell r="G114">
            <v>0</v>
          </cell>
          <cell r="H114">
            <v>1</v>
          </cell>
        </row>
        <row r="115">
          <cell r="A115" t="str">
            <v>1920 greece</v>
          </cell>
          <cell r="B115">
            <v>1920</v>
          </cell>
          <cell r="C115" t="str">
            <v>greece</v>
          </cell>
          <cell r="D115" t="str">
            <v>Greece </v>
          </cell>
          <cell r="E115">
            <v>0</v>
          </cell>
          <cell r="F115">
            <v>1</v>
          </cell>
          <cell r="G115">
            <v>0</v>
          </cell>
          <cell r="H115">
            <v>1</v>
          </cell>
        </row>
        <row r="116">
          <cell r="A116" t="str">
            <v>1920 czechoslovakia</v>
          </cell>
          <cell r="B116">
            <v>1920</v>
          </cell>
          <cell r="C116" t="str">
            <v>czechoslovakia</v>
          </cell>
          <cell r="D116" t="str">
            <v>Czechoslovakia </v>
          </cell>
          <cell r="E116">
            <v>0</v>
          </cell>
          <cell r="F116">
            <v>0</v>
          </cell>
          <cell r="G116">
            <v>2</v>
          </cell>
          <cell r="H116">
            <v>2</v>
          </cell>
        </row>
        <row r="117">
          <cell r="A117" t="str">
            <v>1920 new zealand</v>
          </cell>
          <cell r="B117">
            <v>1920</v>
          </cell>
          <cell r="C117" t="str">
            <v>new zealand</v>
          </cell>
          <cell r="D117" t="str">
            <v>New Zealand </v>
          </cell>
          <cell r="E117">
            <v>0</v>
          </cell>
          <cell r="F117">
            <v>0</v>
          </cell>
          <cell r="G117">
            <v>1</v>
          </cell>
          <cell r="H117">
            <v>1</v>
          </cell>
        </row>
        <row r="118">
          <cell r="A118" t="str">
            <v>1920 </v>
          </cell>
          <cell r="B118">
            <v>1920</v>
          </cell>
          <cell r="C118" t="str">
            <v/>
          </cell>
          <cell r="H118">
            <v>0</v>
          </cell>
        </row>
        <row r="119">
          <cell r="A119" t="str">
            <v>1924 paris 1924 medals table</v>
          </cell>
          <cell r="B119">
            <v>1924</v>
          </cell>
          <cell r="C119" t="str">
            <v>paris 1924 medals table</v>
          </cell>
          <cell r="D119" t="str">
            <v>Paris 1924 Medals Table</v>
          </cell>
          <cell r="H119">
            <v>0</v>
          </cell>
        </row>
        <row r="120">
          <cell r="A120" t="str">
            <v>1924 country</v>
          </cell>
          <cell r="B120">
            <v>1924</v>
          </cell>
          <cell r="C120" t="str">
            <v>country</v>
          </cell>
          <cell r="D120" t="str">
            <v>Country </v>
          </cell>
          <cell r="E120" t="str">
            <v>Gold </v>
          </cell>
          <cell r="F120" t="str">
            <v>Silver </v>
          </cell>
          <cell r="G120" t="str">
            <v>Bronze</v>
          </cell>
          <cell r="H120" t="e">
            <v>#VALUE!</v>
          </cell>
        </row>
        <row r="121">
          <cell r="A121" t="str">
            <v>1924 united states</v>
          </cell>
          <cell r="B121">
            <v>1924</v>
          </cell>
          <cell r="C121" t="str">
            <v>united states</v>
          </cell>
          <cell r="D121" t="str">
            <v>united states </v>
          </cell>
          <cell r="E121">
            <v>45</v>
          </cell>
          <cell r="F121">
            <v>27</v>
          </cell>
          <cell r="G121">
            <v>27</v>
          </cell>
          <cell r="H121">
            <v>99</v>
          </cell>
        </row>
        <row r="122">
          <cell r="A122" t="str">
            <v>1924 finland</v>
          </cell>
          <cell r="B122">
            <v>1924</v>
          </cell>
          <cell r="C122" t="str">
            <v>finland</v>
          </cell>
          <cell r="D122" t="str">
            <v>Finland </v>
          </cell>
          <cell r="E122">
            <v>14</v>
          </cell>
          <cell r="F122">
            <v>13</v>
          </cell>
          <cell r="G122">
            <v>10</v>
          </cell>
          <cell r="H122">
            <v>37</v>
          </cell>
        </row>
        <row r="123">
          <cell r="A123" t="str">
            <v>1924 france</v>
          </cell>
          <cell r="B123">
            <v>1924</v>
          </cell>
          <cell r="C123" t="str">
            <v>france</v>
          </cell>
          <cell r="D123" t="str">
            <v>France </v>
          </cell>
          <cell r="E123">
            <v>13</v>
          </cell>
          <cell r="F123">
            <v>15</v>
          </cell>
          <cell r="G123">
            <v>10</v>
          </cell>
          <cell r="H123">
            <v>38</v>
          </cell>
        </row>
        <row r="124">
          <cell r="A124" t="str">
            <v>1924 united kingdom</v>
          </cell>
          <cell r="B124">
            <v>1924</v>
          </cell>
          <cell r="C124" t="str">
            <v>united kingdom</v>
          </cell>
          <cell r="D124" t="str">
            <v>united kingdom </v>
          </cell>
          <cell r="E124">
            <v>9</v>
          </cell>
          <cell r="F124">
            <v>13</v>
          </cell>
          <cell r="G124">
            <v>12</v>
          </cell>
          <cell r="H124">
            <v>34</v>
          </cell>
        </row>
        <row r="125">
          <cell r="A125" t="str">
            <v>1924 italy</v>
          </cell>
          <cell r="B125">
            <v>1924</v>
          </cell>
          <cell r="C125" t="str">
            <v>italy</v>
          </cell>
          <cell r="D125" t="str">
            <v>Italy </v>
          </cell>
          <cell r="E125">
            <v>8</v>
          </cell>
          <cell r="F125">
            <v>3</v>
          </cell>
          <cell r="G125">
            <v>5</v>
          </cell>
          <cell r="H125">
            <v>16</v>
          </cell>
        </row>
        <row r="126">
          <cell r="A126" t="str">
            <v>1924 switzerland</v>
          </cell>
          <cell r="B126">
            <v>1924</v>
          </cell>
          <cell r="C126" t="str">
            <v>switzerland</v>
          </cell>
          <cell r="D126" t="str">
            <v>Switzerland </v>
          </cell>
          <cell r="E126">
            <v>7</v>
          </cell>
          <cell r="F126">
            <v>8</v>
          </cell>
          <cell r="G126">
            <v>10</v>
          </cell>
          <cell r="H126">
            <v>25</v>
          </cell>
        </row>
        <row r="127">
          <cell r="A127" t="str">
            <v>1924 norway</v>
          </cell>
          <cell r="B127">
            <v>1924</v>
          </cell>
          <cell r="C127" t="str">
            <v>norway</v>
          </cell>
          <cell r="D127" t="str">
            <v>Norway </v>
          </cell>
          <cell r="E127">
            <v>5</v>
          </cell>
          <cell r="F127">
            <v>2</v>
          </cell>
          <cell r="G127">
            <v>3</v>
          </cell>
          <cell r="H127">
            <v>10</v>
          </cell>
        </row>
        <row r="128">
          <cell r="A128" t="str">
            <v>1924 sweden</v>
          </cell>
          <cell r="B128">
            <v>1924</v>
          </cell>
          <cell r="C128" t="str">
            <v>sweden</v>
          </cell>
          <cell r="D128" t="str">
            <v>Sweden </v>
          </cell>
          <cell r="E128">
            <v>4</v>
          </cell>
          <cell r="F128">
            <v>13</v>
          </cell>
          <cell r="G128">
            <v>12</v>
          </cell>
          <cell r="H128">
            <v>29</v>
          </cell>
        </row>
        <row r="129">
          <cell r="A129" t="str">
            <v>1924 netherlands</v>
          </cell>
          <cell r="B129">
            <v>1924</v>
          </cell>
          <cell r="C129" t="str">
            <v>netherlands</v>
          </cell>
          <cell r="D129" t="str">
            <v>Netherlands </v>
          </cell>
          <cell r="E129">
            <v>4</v>
          </cell>
          <cell r="F129">
            <v>1</v>
          </cell>
          <cell r="G129">
            <v>5</v>
          </cell>
          <cell r="H129">
            <v>10</v>
          </cell>
        </row>
        <row r="130">
          <cell r="A130" t="str">
            <v>1924 belgium</v>
          </cell>
          <cell r="B130">
            <v>1924</v>
          </cell>
          <cell r="C130" t="str">
            <v>belgium</v>
          </cell>
          <cell r="D130" t="str">
            <v>Belgium </v>
          </cell>
          <cell r="E130">
            <v>3</v>
          </cell>
          <cell r="F130">
            <v>7</v>
          </cell>
          <cell r="G130">
            <v>3</v>
          </cell>
          <cell r="H130">
            <v>13</v>
          </cell>
        </row>
        <row r="131">
          <cell r="A131" t="str">
            <v>1924 australia</v>
          </cell>
          <cell r="B131">
            <v>1924</v>
          </cell>
          <cell r="C131" t="str">
            <v>australia</v>
          </cell>
          <cell r="D131" t="str">
            <v>Australia </v>
          </cell>
          <cell r="E131">
            <v>3</v>
          </cell>
          <cell r="F131">
            <v>1</v>
          </cell>
          <cell r="G131">
            <v>2</v>
          </cell>
          <cell r="H131">
            <v>6</v>
          </cell>
        </row>
        <row r="132">
          <cell r="A132" t="str">
            <v>1924 denmark</v>
          </cell>
          <cell r="B132">
            <v>1924</v>
          </cell>
          <cell r="C132" t="str">
            <v>denmark</v>
          </cell>
          <cell r="D132" t="str">
            <v>Denmark </v>
          </cell>
          <cell r="E132">
            <v>2</v>
          </cell>
          <cell r="F132">
            <v>5</v>
          </cell>
          <cell r="G132">
            <v>2</v>
          </cell>
          <cell r="H132">
            <v>9</v>
          </cell>
        </row>
        <row r="133">
          <cell r="A133" t="str">
            <v>1924 hungary</v>
          </cell>
          <cell r="B133">
            <v>1924</v>
          </cell>
          <cell r="C133" t="str">
            <v>hungary</v>
          </cell>
          <cell r="D133" t="str">
            <v>Hungary </v>
          </cell>
          <cell r="E133">
            <v>2</v>
          </cell>
          <cell r="F133">
            <v>3</v>
          </cell>
          <cell r="G133">
            <v>4</v>
          </cell>
          <cell r="H133">
            <v>9</v>
          </cell>
        </row>
        <row r="134">
          <cell r="A134" t="str">
            <v>1924 yugoslavia</v>
          </cell>
          <cell r="B134">
            <v>1924</v>
          </cell>
          <cell r="C134" t="str">
            <v>yugoslavia</v>
          </cell>
          <cell r="D134" t="str">
            <v>Yugoslavia </v>
          </cell>
          <cell r="E134">
            <v>2</v>
          </cell>
          <cell r="F134">
            <v>0</v>
          </cell>
          <cell r="G134">
            <v>0</v>
          </cell>
          <cell r="H134">
            <v>2</v>
          </cell>
        </row>
        <row r="135">
          <cell r="A135" t="str">
            <v>1924 czechoslovakia</v>
          </cell>
          <cell r="B135">
            <v>1924</v>
          </cell>
          <cell r="C135" t="str">
            <v>czechoslovakia</v>
          </cell>
          <cell r="D135" t="str">
            <v>Czechoslovakia </v>
          </cell>
          <cell r="E135">
            <v>1</v>
          </cell>
          <cell r="F135">
            <v>4</v>
          </cell>
          <cell r="G135">
            <v>5</v>
          </cell>
          <cell r="H135">
            <v>10</v>
          </cell>
        </row>
        <row r="136">
          <cell r="A136" t="str">
            <v>1924 argentina</v>
          </cell>
          <cell r="B136">
            <v>1924</v>
          </cell>
          <cell r="C136" t="str">
            <v>argentina</v>
          </cell>
          <cell r="D136" t="str">
            <v>Argentina </v>
          </cell>
          <cell r="E136">
            <v>1</v>
          </cell>
          <cell r="F136">
            <v>3</v>
          </cell>
          <cell r="G136">
            <v>2</v>
          </cell>
          <cell r="H136">
            <v>6</v>
          </cell>
        </row>
        <row r="137">
          <cell r="A137" t="str">
            <v>1924 estonia</v>
          </cell>
          <cell r="B137">
            <v>1924</v>
          </cell>
          <cell r="C137" t="str">
            <v>estonia</v>
          </cell>
          <cell r="D137" t="str">
            <v>Estonia </v>
          </cell>
          <cell r="E137">
            <v>1</v>
          </cell>
          <cell r="F137">
            <v>1</v>
          </cell>
          <cell r="G137">
            <v>4</v>
          </cell>
          <cell r="H137">
            <v>6</v>
          </cell>
        </row>
        <row r="138">
          <cell r="A138" t="str">
            <v>1924 south africa</v>
          </cell>
          <cell r="B138">
            <v>1924</v>
          </cell>
          <cell r="C138" t="str">
            <v>south africa</v>
          </cell>
          <cell r="D138" t="str">
            <v>South Africa </v>
          </cell>
          <cell r="E138">
            <v>1</v>
          </cell>
          <cell r="F138">
            <v>1</v>
          </cell>
          <cell r="G138">
            <v>1</v>
          </cell>
          <cell r="H138">
            <v>3</v>
          </cell>
        </row>
        <row r="139">
          <cell r="A139" t="str">
            <v>1924 uruguay</v>
          </cell>
          <cell r="B139">
            <v>1924</v>
          </cell>
          <cell r="C139" t="str">
            <v>uruguay</v>
          </cell>
          <cell r="D139" t="str">
            <v>Uruguay </v>
          </cell>
          <cell r="E139">
            <v>1</v>
          </cell>
          <cell r="F139">
            <v>0</v>
          </cell>
          <cell r="G139">
            <v>0</v>
          </cell>
          <cell r="H139">
            <v>1</v>
          </cell>
        </row>
        <row r="140">
          <cell r="A140" t="str">
            <v>1924 austria</v>
          </cell>
          <cell r="B140">
            <v>1924</v>
          </cell>
          <cell r="C140" t="str">
            <v>austria</v>
          </cell>
          <cell r="D140" t="str">
            <v>Austria </v>
          </cell>
          <cell r="E140">
            <v>0</v>
          </cell>
          <cell r="F140">
            <v>3</v>
          </cell>
          <cell r="G140">
            <v>1</v>
          </cell>
          <cell r="H140">
            <v>4</v>
          </cell>
        </row>
        <row r="141">
          <cell r="A141" t="str">
            <v>1924 canada</v>
          </cell>
          <cell r="B141">
            <v>1924</v>
          </cell>
          <cell r="C141" t="str">
            <v>canada</v>
          </cell>
          <cell r="D141" t="str">
            <v>Canada </v>
          </cell>
          <cell r="E141">
            <v>0</v>
          </cell>
          <cell r="F141">
            <v>3</v>
          </cell>
          <cell r="G141">
            <v>1</v>
          </cell>
          <cell r="H141">
            <v>4</v>
          </cell>
        </row>
        <row r="142">
          <cell r="A142" t="str">
            <v>1924 poland</v>
          </cell>
          <cell r="B142">
            <v>1924</v>
          </cell>
          <cell r="C142" t="str">
            <v>poland</v>
          </cell>
          <cell r="D142" t="str">
            <v>Poland </v>
          </cell>
          <cell r="E142">
            <v>0</v>
          </cell>
          <cell r="F142">
            <v>1</v>
          </cell>
          <cell r="G142">
            <v>1</v>
          </cell>
          <cell r="H142">
            <v>2</v>
          </cell>
        </row>
        <row r="143">
          <cell r="A143" t="str">
            <v>1924 portugal</v>
          </cell>
          <cell r="B143">
            <v>1924</v>
          </cell>
          <cell r="C143" t="str">
            <v>portugal</v>
          </cell>
          <cell r="D143" t="str">
            <v>Portugal </v>
          </cell>
          <cell r="E143">
            <v>0</v>
          </cell>
          <cell r="F143">
            <v>0</v>
          </cell>
          <cell r="G143">
            <v>1</v>
          </cell>
          <cell r="H143">
            <v>1</v>
          </cell>
        </row>
        <row r="144">
          <cell r="A144" t="str">
            <v>1924 romania</v>
          </cell>
          <cell r="B144">
            <v>1924</v>
          </cell>
          <cell r="C144" t="str">
            <v>romania</v>
          </cell>
          <cell r="D144" t="str">
            <v>Romania </v>
          </cell>
          <cell r="E144">
            <v>0</v>
          </cell>
          <cell r="F144">
            <v>0</v>
          </cell>
          <cell r="G144">
            <v>1</v>
          </cell>
          <cell r="H144">
            <v>1</v>
          </cell>
        </row>
        <row r="145">
          <cell r="A145" t="str">
            <v>1924 haiti</v>
          </cell>
          <cell r="B145">
            <v>1924</v>
          </cell>
          <cell r="C145" t="str">
            <v>haiti</v>
          </cell>
          <cell r="D145" t="str">
            <v>Haiti </v>
          </cell>
          <cell r="E145">
            <v>0</v>
          </cell>
          <cell r="F145">
            <v>0</v>
          </cell>
          <cell r="G145">
            <v>1</v>
          </cell>
          <cell r="H145">
            <v>1</v>
          </cell>
        </row>
        <row r="146">
          <cell r="A146" t="str">
            <v>1924 new zealand</v>
          </cell>
          <cell r="B146">
            <v>1924</v>
          </cell>
          <cell r="C146" t="str">
            <v>new zealand</v>
          </cell>
          <cell r="D146" t="str">
            <v>New Zealand </v>
          </cell>
          <cell r="E146">
            <v>0</v>
          </cell>
          <cell r="F146">
            <v>0</v>
          </cell>
          <cell r="G146">
            <v>1</v>
          </cell>
          <cell r="H146">
            <v>1</v>
          </cell>
        </row>
        <row r="147">
          <cell r="A147" t="str">
            <v>1924 japan</v>
          </cell>
          <cell r="B147">
            <v>1924</v>
          </cell>
          <cell r="C147" t="str">
            <v>japan</v>
          </cell>
          <cell r="D147" t="str">
            <v>Japan </v>
          </cell>
          <cell r="E147">
            <v>0</v>
          </cell>
          <cell r="F147">
            <v>0</v>
          </cell>
          <cell r="G147">
            <v>1</v>
          </cell>
          <cell r="H147">
            <v>1</v>
          </cell>
        </row>
        <row r="148">
          <cell r="A148" t="str">
            <v>1924 </v>
          </cell>
          <cell r="B148">
            <v>1924</v>
          </cell>
          <cell r="C148" t="str">
            <v/>
          </cell>
          <cell r="H148">
            <v>0</v>
          </cell>
        </row>
        <row r="149">
          <cell r="A149" t="str">
            <v>1928 amsterdam 1928 medals table</v>
          </cell>
          <cell r="B149">
            <v>1928</v>
          </cell>
          <cell r="C149" t="str">
            <v>amsterdam 1928 medals table</v>
          </cell>
          <cell r="D149" t="str">
            <v>Amsterdam 1928 Medals Table</v>
          </cell>
          <cell r="H149">
            <v>0</v>
          </cell>
        </row>
        <row r="150">
          <cell r="A150" t="str">
            <v>1928 country</v>
          </cell>
          <cell r="B150">
            <v>1928</v>
          </cell>
          <cell r="C150" t="str">
            <v>country</v>
          </cell>
          <cell r="D150" t="str">
            <v>Country </v>
          </cell>
          <cell r="E150" t="str">
            <v>Gold </v>
          </cell>
          <cell r="F150" t="str">
            <v>Silver </v>
          </cell>
          <cell r="G150" t="str">
            <v>Bronze</v>
          </cell>
          <cell r="H150" t="e">
            <v>#VALUE!</v>
          </cell>
        </row>
        <row r="151">
          <cell r="A151" t="str">
            <v>1928 united states</v>
          </cell>
          <cell r="B151">
            <v>1928</v>
          </cell>
          <cell r="C151" t="str">
            <v>united states</v>
          </cell>
          <cell r="D151" t="str">
            <v>united states </v>
          </cell>
          <cell r="E151">
            <v>22</v>
          </cell>
          <cell r="F151">
            <v>18</v>
          </cell>
          <cell r="G151">
            <v>16</v>
          </cell>
          <cell r="H151">
            <v>56</v>
          </cell>
        </row>
        <row r="152">
          <cell r="A152" t="str">
            <v>1928 germany</v>
          </cell>
          <cell r="B152">
            <v>1928</v>
          </cell>
          <cell r="C152" t="str">
            <v>germany</v>
          </cell>
          <cell r="D152" t="str">
            <v>Germany </v>
          </cell>
          <cell r="E152">
            <v>10</v>
          </cell>
          <cell r="F152">
            <v>7</v>
          </cell>
          <cell r="G152">
            <v>14</v>
          </cell>
          <cell r="H152">
            <v>31</v>
          </cell>
        </row>
        <row r="153">
          <cell r="A153" t="str">
            <v>1928 finland</v>
          </cell>
          <cell r="B153">
            <v>1928</v>
          </cell>
          <cell r="C153" t="str">
            <v>finland</v>
          </cell>
          <cell r="D153" t="str">
            <v>Finland </v>
          </cell>
          <cell r="E153">
            <v>8</v>
          </cell>
          <cell r="F153">
            <v>8</v>
          </cell>
          <cell r="G153">
            <v>9</v>
          </cell>
          <cell r="H153">
            <v>25</v>
          </cell>
        </row>
        <row r="154">
          <cell r="A154" t="str">
            <v>1928 sweden</v>
          </cell>
          <cell r="B154">
            <v>1928</v>
          </cell>
          <cell r="C154" t="str">
            <v>sweden</v>
          </cell>
          <cell r="D154" t="str">
            <v>Sweden </v>
          </cell>
          <cell r="E154">
            <v>7</v>
          </cell>
          <cell r="F154">
            <v>6</v>
          </cell>
          <cell r="G154">
            <v>12</v>
          </cell>
          <cell r="H154">
            <v>25</v>
          </cell>
        </row>
        <row r="155">
          <cell r="A155" t="str">
            <v>1928 italy</v>
          </cell>
          <cell r="B155">
            <v>1928</v>
          </cell>
          <cell r="C155" t="str">
            <v>italy</v>
          </cell>
          <cell r="D155" t="str">
            <v>Italy </v>
          </cell>
          <cell r="E155">
            <v>7</v>
          </cell>
          <cell r="F155">
            <v>5</v>
          </cell>
          <cell r="G155">
            <v>7</v>
          </cell>
          <cell r="H155">
            <v>19</v>
          </cell>
        </row>
        <row r="156">
          <cell r="A156" t="str">
            <v>1928 switzerland</v>
          </cell>
          <cell r="B156">
            <v>1928</v>
          </cell>
          <cell r="C156" t="str">
            <v>switzerland</v>
          </cell>
          <cell r="D156" t="str">
            <v>Switzerland </v>
          </cell>
          <cell r="E156">
            <v>7</v>
          </cell>
          <cell r="F156">
            <v>4</v>
          </cell>
          <cell r="G156">
            <v>4</v>
          </cell>
          <cell r="H156">
            <v>15</v>
          </cell>
        </row>
        <row r="157">
          <cell r="A157" t="str">
            <v>1928 france</v>
          </cell>
          <cell r="B157">
            <v>1928</v>
          </cell>
          <cell r="C157" t="str">
            <v>france</v>
          </cell>
          <cell r="D157" t="str">
            <v>France </v>
          </cell>
          <cell r="E157">
            <v>6</v>
          </cell>
          <cell r="F157">
            <v>10</v>
          </cell>
          <cell r="G157">
            <v>5</v>
          </cell>
          <cell r="H157">
            <v>21</v>
          </cell>
        </row>
        <row r="158">
          <cell r="A158" t="str">
            <v>1928 netherlands</v>
          </cell>
          <cell r="B158">
            <v>1928</v>
          </cell>
          <cell r="C158" t="str">
            <v>netherlands</v>
          </cell>
          <cell r="D158" t="str">
            <v>Netherlands </v>
          </cell>
          <cell r="E158">
            <v>6</v>
          </cell>
          <cell r="F158">
            <v>9</v>
          </cell>
          <cell r="G158">
            <v>4</v>
          </cell>
          <cell r="H158">
            <v>19</v>
          </cell>
        </row>
        <row r="159">
          <cell r="A159" t="str">
            <v>1928 hungary</v>
          </cell>
          <cell r="B159">
            <v>1928</v>
          </cell>
          <cell r="C159" t="str">
            <v>hungary</v>
          </cell>
          <cell r="D159" t="str">
            <v>Hungary </v>
          </cell>
          <cell r="E159">
            <v>4</v>
          </cell>
          <cell r="F159">
            <v>5</v>
          </cell>
          <cell r="G159">
            <v>0</v>
          </cell>
          <cell r="H159">
            <v>9</v>
          </cell>
        </row>
        <row r="160">
          <cell r="A160" t="str">
            <v>1928 canada</v>
          </cell>
          <cell r="B160">
            <v>1928</v>
          </cell>
          <cell r="C160" t="str">
            <v>canada</v>
          </cell>
          <cell r="D160" t="str">
            <v>Canada </v>
          </cell>
          <cell r="E160">
            <v>4</v>
          </cell>
          <cell r="F160">
            <v>4</v>
          </cell>
          <cell r="G160">
            <v>7</v>
          </cell>
          <cell r="H160">
            <v>15</v>
          </cell>
        </row>
        <row r="161">
          <cell r="A161" t="str">
            <v>1928 united kingdom</v>
          </cell>
          <cell r="B161">
            <v>1928</v>
          </cell>
          <cell r="C161" t="str">
            <v>united kingdom</v>
          </cell>
          <cell r="D161" t="str">
            <v>united kingdom </v>
          </cell>
          <cell r="E161">
            <v>3</v>
          </cell>
          <cell r="F161">
            <v>10</v>
          </cell>
          <cell r="G161">
            <v>7</v>
          </cell>
          <cell r="H161">
            <v>20</v>
          </cell>
        </row>
        <row r="162">
          <cell r="A162" t="str">
            <v>1928 argentina</v>
          </cell>
          <cell r="B162">
            <v>1928</v>
          </cell>
          <cell r="C162" t="str">
            <v>argentina</v>
          </cell>
          <cell r="D162" t="str">
            <v>Argentina </v>
          </cell>
          <cell r="E162">
            <v>3</v>
          </cell>
          <cell r="F162">
            <v>3</v>
          </cell>
          <cell r="G162">
            <v>1</v>
          </cell>
          <cell r="H162">
            <v>7</v>
          </cell>
        </row>
        <row r="163">
          <cell r="A163" t="str">
            <v>1928 denmark</v>
          </cell>
          <cell r="B163">
            <v>1928</v>
          </cell>
          <cell r="C163" t="str">
            <v>denmark</v>
          </cell>
          <cell r="D163" t="str">
            <v>Denmark </v>
          </cell>
          <cell r="E163">
            <v>3</v>
          </cell>
          <cell r="F163">
            <v>1</v>
          </cell>
          <cell r="G163">
            <v>2</v>
          </cell>
          <cell r="H163">
            <v>6</v>
          </cell>
        </row>
        <row r="164">
          <cell r="A164" t="str">
            <v>1928 czechoslovakia</v>
          </cell>
          <cell r="B164">
            <v>1928</v>
          </cell>
          <cell r="C164" t="str">
            <v>czechoslovakia</v>
          </cell>
          <cell r="D164" t="str">
            <v>Czechoslovakia </v>
          </cell>
          <cell r="E164">
            <v>2</v>
          </cell>
          <cell r="F164">
            <v>5</v>
          </cell>
          <cell r="G164">
            <v>2</v>
          </cell>
          <cell r="H164">
            <v>9</v>
          </cell>
        </row>
        <row r="165">
          <cell r="A165" t="str">
            <v>1928 japan</v>
          </cell>
          <cell r="B165">
            <v>1928</v>
          </cell>
          <cell r="C165" t="str">
            <v>japan</v>
          </cell>
          <cell r="D165" t="str">
            <v>Japan </v>
          </cell>
          <cell r="E165">
            <v>2</v>
          </cell>
          <cell r="F165">
            <v>2</v>
          </cell>
          <cell r="G165">
            <v>1</v>
          </cell>
          <cell r="H165">
            <v>5</v>
          </cell>
        </row>
        <row r="166">
          <cell r="A166" t="str">
            <v>1928 estonia</v>
          </cell>
          <cell r="B166">
            <v>1928</v>
          </cell>
          <cell r="C166" t="str">
            <v>estonia</v>
          </cell>
          <cell r="D166" t="str">
            <v>Estonia </v>
          </cell>
          <cell r="E166">
            <v>2</v>
          </cell>
          <cell r="F166">
            <v>1</v>
          </cell>
          <cell r="G166">
            <v>2</v>
          </cell>
          <cell r="H166">
            <v>5</v>
          </cell>
        </row>
        <row r="167">
          <cell r="A167" t="str">
            <v>1928 egypt</v>
          </cell>
          <cell r="B167">
            <v>1928</v>
          </cell>
          <cell r="C167" t="str">
            <v>egypt</v>
          </cell>
          <cell r="D167" t="str">
            <v>Egypt </v>
          </cell>
          <cell r="E167">
            <v>2</v>
          </cell>
          <cell r="F167">
            <v>1</v>
          </cell>
          <cell r="G167">
            <v>1</v>
          </cell>
          <cell r="H167">
            <v>4</v>
          </cell>
        </row>
        <row r="168">
          <cell r="A168" t="str">
            <v>1928 austria</v>
          </cell>
          <cell r="B168">
            <v>1928</v>
          </cell>
          <cell r="C168" t="str">
            <v>austria</v>
          </cell>
          <cell r="D168" t="str">
            <v>Austria </v>
          </cell>
          <cell r="E168">
            <v>2</v>
          </cell>
          <cell r="F168">
            <v>0</v>
          </cell>
          <cell r="G168">
            <v>1</v>
          </cell>
          <cell r="H168">
            <v>3</v>
          </cell>
        </row>
        <row r="169">
          <cell r="A169" t="str">
            <v>1928 australia</v>
          </cell>
          <cell r="B169">
            <v>1928</v>
          </cell>
          <cell r="C169" t="str">
            <v>australia</v>
          </cell>
          <cell r="D169" t="str">
            <v>Australia </v>
          </cell>
          <cell r="E169">
            <v>1</v>
          </cell>
          <cell r="F169">
            <v>2</v>
          </cell>
          <cell r="G169">
            <v>1</v>
          </cell>
          <cell r="H169">
            <v>4</v>
          </cell>
        </row>
        <row r="170">
          <cell r="A170" t="str">
            <v>1928 norway</v>
          </cell>
          <cell r="B170">
            <v>1928</v>
          </cell>
          <cell r="C170" t="str">
            <v>norway</v>
          </cell>
          <cell r="D170" t="str">
            <v>Norway </v>
          </cell>
          <cell r="E170">
            <v>1</v>
          </cell>
          <cell r="F170">
            <v>2</v>
          </cell>
          <cell r="G170">
            <v>1</v>
          </cell>
          <cell r="H170">
            <v>4</v>
          </cell>
        </row>
        <row r="171">
          <cell r="A171" t="str">
            <v>1928 poland</v>
          </cell>
          <cell r="B171">
            <v>1928</v>
          </cell>
          <cell r="C171" t="str">
            <v>poland</v>
          </cell>
          <cell r="D171" t="str">
            <v>Poland </v>
          </cell>
          <cell r="E171">
            <v>1</v>
          </cell>
          <cell r="F171">
            <v>1</v>
          </cell>
          <cell r="G171">
            <v>3</v>
          </cell>
          <cell r="H171">
            <v>5</v>
          </cell>
        </row>
        <row r="172">
          <cell r="A172" t="str">
            <v>1928 yugoslavia</v>
          </cell>
          <cell r="B172">
            <v>1928</v>
          </cell>
          <cell r="C172" t="str">
            <v>yugoslavia</v>
          </cell>
          <cell r="D172" t="str">
            <v>Yugoslavia </v>
          </cell>
          <cell r="E172">
            <v>1</v>
          </cell>
          <cell r="F172">
            <v>1</v>
          </cell>
          <cell r="G172">
            <v>3</v>
          </cell>
          <cell r="H172">
            <v>5</v>
          </cell>
        </row>
        <row r="173">
          <cell r="A173" t="str">
            <v>1928 south africa</v>
          </cell>
          <cell r="B173">
            <v>1928</v>
          </cell>
          <cell r="C173" t="str">
            <v>south africa</v>
          </cell>
          <cell r="D173" t="str">
            <v>South Africa </v>
          </cell>
          <cell r="E173">
            <v>1</v>
          </cell>
          <cell r="F173">
            <v>0</v>
          </cell>
          <cell r="G173">
            <v>2</v>
          </cell>
          <cell r="H173">
            <v>3</v>
          </cell>
        </row>
        <row r="174">
          <cell r="A174" t="str">
            <v>1928 new zealand</v>
          </cell>
          <cell r="B174">
            <v>1928</v>
          </cell>
          <cell r="C174" t="str">
            <v>new zealand</v>
          </cell>
          <cell r="D174" t="str">
            <v>New Zealand </v>
          </cell>
          <cell r="E174">
            <v>1</v>
          </cell>
          <cell r="F174">
            <v>0</v>
          </cell>
          <cell r="G174">
            <v>0</v>
          </cell>
          <cell r="H174">
            <v>1</v>
          </cell>
        </row>
        <row r="175">
          <cell r="A175" t="str">
            <v>1928 uruguay</v>
          </cell>
          <cell r="B175">
            <v>1928</v>
          </cell>
          <cell r="C175" t="str">
            <v>uruguay</v>
          </cell>
          <cell r="D175" t="str">
            <v>Uruguay </v>
          </cell>
          <cell r="E175">
            <v>1</v>
          </cell>
          <cell r="F175">
            <v>0</v>
          </cell>
          <cell r="G175">
            <v>0</v>
          </cell>
          <cell r="H175">
            <v>1</v>
          </cell>
        </row>
        <row r="176">
          <cell r="A176" t="str">
            <v>1928 spain</v>
          </cell>
          <cell r="B176">
            <v>1928</v>
          </cell>
          <cell r="C176" t="str">
            <v>spain</v>
          </cell>
          <cell r="D176" t="str">
            <v>Spain </v>
          </cell>
          <cell r="E176">
            <v>1</v>
          </cell>
          <cell r="F176">
            <v>0</v>
          </cell>
          <cell r="G176">
            <v>0</v>
          </cell>
          <cell r="H176">
            <v>1</v>
          </cell>
        </row>
        <row r="177">
          <cell r="A177" t="str">
            <v>1928 india</v>
          </cell>
          <cell r="B177">
            <v>1928</v>
          </cell>
          <cell r="C177" t="str">
            <v>india</v>
          </cell>
          <cell r="D177" t="str">
            <v>India </v>
          </cell>
          <cell r="E177">
            <v>1</v>
          </cell>
          <cell r="F177">
            <v>0</v>
          </cell>
          <cell r="G177">
            <v>0</v>
          </cell>
          <cell r="H177">
            <v>1</v>
          </cell>
        </row>
        <row r="178">
          <cell r="A178" t="str">
            <v>1928 ireland</v>
          </cell>
          <cell r="B178">
            <v>1928</v>
          </cell>
          <cell r="C178" t="str">
            <v>ireland</v>
          </cell>
          <cell r="D178" t="str">
            <v>Ireland </v>
          </cell>
          <cell r="E178">
            <v>1</v>
          </cell>
          <cell r="F178">
            <v>0</v>
          </cell>
          <cell r="G178">
            <v>0</v>
          </cell>
          <cell r="H178">
            <v>1</v>
          </cell>
        </row>
        <row r="179">
          <cell r="A179" t="str">
            <v>1928 belgium</v>
          </cell>
          <cell r="B179">
            <v>1928</v>
          </cell>
          <cell r="C179" t="str">
            <v>belgium</v>
          </cell>
          <cell r="D179" t="str">
            <v>Belgium </v>
          </cell>
          <cell r="E179">
            <v>0</v>
          </cell>
          <cell r="F179">
            <v>1</v>
          </cell>
          <cell r="G179">
            <v>2</v>
          </cell>
          <cell r="H179">
            <v>3</v>
          </cell>
        </row>
        <row r="180">
          <cell r="A180" t="str">
            <v>1928 chile</v>
          </cell>
          <cell r="B180">
            <v>1928</v>
          </cell>
          <cell r="C180" t="str">
            <v>chile</v>
          </cell>
          <cell r="D180" t="str">
            <v>Chile </v>
          </cell>
          <cell r="E180">
            <v>0</v>
          </cell>
          <cell r="F180">
            <v>1</v>
          </cell>
          <cell r="G180">
            <v>0</v>
          </cell>
          <cell r="H180">
            <v>1</v>
          </cell>
        </row>
        <row r="181">
          <cell r="A181" t="str">
            <v>1928 haiti</v>
          </cell>
          <cell r="B181">
            <v>1928</v>
          </cell>
          <cell r="C181" t="str">
            <v>haiti</v>
          </cell>
          <cell r="D181" t="str">
            <v>Haiti </v>
          </cell>
          <cell r="E181">
            <v>0</v>
          </cell>
          <cell r="F181">
            <v>1</v>
          </cell>
          <cell r="G181">
            <v>0</v>
          </cell>
          <cell r="H181">
            <v>1</v>
          </cell>
        </row>
        <row r="182">
          <cell r="A182" t="str">
            <v>1928 philippines</v>
          </cell>
          <cell r="B182">
            <v>1928</v>
          </cell>
          <cell r="C182" t="str">
            <v>philippines</v>
          </cell>
          <cell r="D182" t="str">
            <v>Philippines </v>
          </cell>
          <cell r="E182">
            <v>0</v>
          </cell>
          <cell r="F182">
            <v>0</v>
          </cell>
          <cell r="G182">
            <v>1</v>
          </cell>
          <cell r="H182">
            <v>1</v>
          </cell>
        </row>
        <row r="183">
          <cell r="A183" t="str">
            <v>1928 portugal</v>
          </cell>
          <cell r="B183">
            <v>1928</v>
          </cell>
          <cell r="C183" t="str">
            <v>portugal</v>
          </cell>
          <cell r="D183" t="str">
            <v>Portugal </v>
          </cell>
          <cell r="E183">
            <v>0</v>
          </cell>
          <cell r="F183">
            <v>0</v>
          </cell>
          <cell r="G183">
            <v>1</v>
          </cell>
          <cell r="H183">
            <v>1</v>
          </cell>
        </row>
        <row r="184">
          <cell r="A184" t="str">
            <v>1928 </v>
          </cell>
          <cell r="B184">
            <v>1928</v>
          </cell>
          <cell r="C184" t="str">
            <v/>
          </cell>
          <cell r="H184">
            <v>0</v>
          </cell>
        </row>
        <row r="185">
          <cell r="A185" t="str">
            <v>1928 </v>
          </cell>
          <cell r="B185">
            <v>1928</v>
          </cell>
          <cell r="C185" t="str">
            <v/>
          </cell>
          <cell r="H185">
            <v>0</v>
          </cell>
        </row>
        <row r="186">
          <cell r="A186" t="str">
            <v>1932 los angeles 1932 medals table</v>
          </cell>
          <cell r="B186">
            <v>1932</v>
          </cell>
          <cell r="C186" t="str">
            <v>los angeles 1932 medals table</v>
          </cell>
          <cell r="D186" t="str">
            <v>Los Angeles 1932 Medals Table</v>
          </cell>
          <cell r="H186">
            <v>0</v>
          </cell>
        </row>
        <row r="187">
          <cell r="A187" t="str">
            <v>1932 country</v>
          </cell>
          <cell r="B187">
            <v>1932</v>
          </cell>
          <cell r="C187" t="str">
            <v>country</v>
          </cell>
          <cell r="D187" t="str">
            <v>Country </v>
          </cell>
          <cell r="E187" t="str">
            <v>Gold </v>
          </cell>
          <cell r="F187" t="str">
            <v>Silver </v>
          </cell>
          <cell r="G187" t="str">
            <v>Bronze</v>
          </cell>
          <cell r="H187" t="e">
            <v>#VALUE!</v>
          </cell>
        </row>
        <row r="188">
          <cell r="A188" t="str">
            <v>1932 united states</v>
          </cell>
          <cell r="B188">
            <v>1932</v>
          </cell>
          <cell r="C188" t="str">
            <v>united states</v>
          </cell>
          <cell r="D188" t="str">
            <v>united states </v>
          </cell>
          <cell r="E188">
            <v>41</v>
          </cell>
          <cell r="F188">
            <v>32</v>
          </cell>
          <cell r="G188">
            <v>30</v>
          </cell>
          <cell r="H188">
            <v>103</v>
          </cell>
        </row>
        <row r="189">
          <cell r="A189" t="str">
            <v>1932 italy</v>
          </cell>
          <cell r="B189">
            <v>1932</v>
          </cell>
          <cell r="C189" t="str">
            <v>italy</v>
          </cell>
          <cell r="D189" t="str">
            <v>Italy </v>
          </cell>
          <cell r="E189">
            <v>12</v>
          </cell>
          <cell r="F189">
            <v>12</v>
          </cell>
          <cell r="G189">
            <v>12</v>
          </cell>
          <cell r="H189">
            <v>36</v>
          </cell>
        </row>
        <row r="190">
          <cell r="A190" t="str">
            <v>1932 france</v>
          </cell>
          <cell r="B190">
            <v>1932</v>
          </cell>
          <cell r="C190" t="str">
            <v>france</v>
          </cell>
          <cell r="D190" t="str">
            <v>France </v>
          </cell>
          <cell r="E190">
            <v>10</v>
          </cell>
          <cell r="F190">
            <v>5</v>
          </cell>
          <cell r="G190">
            <v>4</v>
          </cell>
          <cell r="H190">
            <v>19</v>
          </cell>
        </row>
        <row r="191">
          <cell r="A191" t="str">
            <v>1932 sweden</v>
          </cell>
          <cell r="B191">
            <v>1932</v>
          </cell>
          <cell r="C191" t="str">
            <v>sweden</v>
          </cell>
          <cell r="D191" t="str">
            <v>Sweden </v>
          </cell>
          <cell r="E191">
            <v>9</v>
          </cell>
          <cell r="F191">
            <v>5</v>
          </cell>
          <cell r="G191">
            <v>9</v>
          </cell>
          <cell r="H191">
            <v>23</v>
          </cell>
        </row>
        <row r="192">
          <cell r="A192" t="str">
            <v>1932 japan</v>
          </cell>
          <cell r="B192">
            <v>1932</v>
          </cell>
          <cell r="C192" t="str">
            <v>japan</v>
          </cell>
          <cell r="D192" t="str">
            <v>Japan </v>
          </cell>
          <cell r="E192">
            <v>7</v>
          </cell>
          <cell r="F192">
            <v>7</v>
          </cell>
          <cell r="G192">
            <v>4</v>
          </cell>
          <cell r="H192">
            <v>18</v>
          </cell>
        </row>
        <row r="193">
          <cell r="A193" t="str">
            <v>1932 hungary</v>
          </cell>
          <cell r="B193">
            <v>1932</v>
          </cell>
          <cell r="C193" t="str">
            <v>hungary</v>
          </cell>
          <cell r="D193" t="str">
            <v>Hungary </v>
          </cell>
          <cell r="E193">
            <v>6</v>
          </cell>
          <cell r="F193">
            <v>4</v>
          </cell>
          <cell r="G193">
            <v>5</v>
          </cell>
          <cell r="H193">
            <v>15</v>
          </cell>
        </row>
        <row r="194">
          <cell r="A194" t="str">
            <v>1932 finland</v>
          </cell>
          <cell r="B194">
            <v>1932</v>
          </cell>
          <cell r="C194" t="str">
            <v>finland</v>
          </cell>
          <cell r="D194" t="str">
            <v>Finland </v>
          </cell>
          <cell r="E194">
            <v>5</v>
          </cell>
          <cell r="F194">
            <v>8</v>
          </cell>
          <cell r="G194">
            <v>12</v>
          </cell>
          <cell r="H194">
            <v>25</v>
          </cell>
        </row>
        <row r="195">
          <cell r="A195" t="str">
            <v>1932 united kingdom</v>
          </cell>
          <cell r="B195">
            <v>1932</v>
          </cell>
          <cell r="C195" t="str">
            <v>united kingdom</v>
          </cell>
          <cell r="D195" t="str">
            <v>united kingdom </v>
          </cell>
          <cell r="E195">
            <v>4</v>
          </cell>
          <cell r="F195">
            <v>7</v>
          </cell>
          <cell r="G195">
            <v>5</v>
          </cell>
          <cell r="H195">
            <v>16</v>
          </cell>
        </row>
        <row r="196">
          <cell r="A196" t="str">
            <v>1932 germany</v>
          </cell>
          <cell r="B196">
            <v>1932</v>
          </cell>
          <cell r="C196" t="str">
            <v>germany</v>
          </cell>
          <cell r="D196" t="str">
            <v>Germany </v>
          </cell>
          <cell r="E196">
            <v>3</v>
          </cell>
          <cell r="F196">
            <v>12</v>
          </cell>
          <cell r="G196">
            <v>5</v>
          </cell>
          <cell r="H196">
            <v>20</v>
          </cell>
        </row>
        <row r="197">
          <cell r="A197" t="str">
            <v>1932 australia</v>
          </cell>
          <cell r="B197">
            <v>1932</v>
          </cell>
          <cell r="C197" t="str">
            <v>australia</v>
          </cell>
          <cell r="D197" t="str">
            <v>Australia </v>
          </cell>
          <cell r="E197">
            <v>3</v>
          </cell>
          <cell r="F197">
            <v>1</v>
          </cell>
          <cell r="G197">
            <v>1</v>
          </cell>
          <cell r="H197">
            <v>5</v>
          </cell>
        </row>
        <row r="198">
          <cell r="A198" t="str">
            <v>1932 argentina</v>
          </cell>
          <cell r="B198">
            <v>1932</v>
          </cell>
          <cell r="C198" t="str">
            <v>argentina</v>
          </cell>
          <cell r="D198" t="str">
            <v>Argentina </v>
          </cell>
          <cell r="E198">
            <v>3</v>
          </cell>
          <cell r="F198">
            <v>1</v>
          </cell>
          <cell r="G198">
            <v>0</v>
          </cell>
          <cell r="H198">
            <v>4</v>
          </cell>
        </row>
        <row r="199">
          <cell r="A199" t="str">
            <v>1932 canada</v>
          </cell>
          <cell r="B199">
            <v>1932</v>
          </cell>
          <cell r="C199" t="str">
            <v>canada</v>
          </cell>
          <cell r="D199" t="str">
            <v>Canada </v>
          </cell>
          <cell r="E199">
            <v>2</v>
          </cell>
          <cell r="F199">
            <v>5</v>
          </cell>
          <cell r="G199">
            <v>8</v>
          </cell>
          <cell r="H199">
            <v>15</v>
          </cell>
        </row>
        <row r="200">
          <cell r="A200" t="str">
            <v>1932 netherlands</v>
          </cell>
          <cell r="B200">
            <v>1932</v>
          </cell>
          <cell r="C200" t="str">
            <v>netherlands</v>
          </cell>
          <cell r="D200" t="str">
            <v>Netherlands </v>
          </cell>
          <cell r="E200">
            <v>2</v>
          </cell>
          <cell r="F200">
            <v>5</v>
          </cell>
          <cell r="G200">
            <v>0</v>
          </cell>
          <cell r="H200">
            <v>7</v>
          </cell>
        </row>
        <row r="201">
          <cell r="A201" t="str">
            <v>1932 poland</v>
          </cell>
          <cell r="B201">
            <v>1932</v>
          </cell>
          <cell r="C201" t="str">
            <v>poland</v>
          </cell>
          <cell r="D201" t="str">
            <v>Poland </v>
          </cell>
          <cell r="E201">
            <v>2</v>
          </cell>
          <cell r="F201">
            <v>1</v>
          </cell>
          <cell r="G201">
            <v>4</v>
          </cell>
          <cell r="H201">
            <v>7</v>
          </cell>
        </row>
        <row r="202">
          <cell r="A202" t="str">
            <v>1932 south africa</v>
          </cell>
          <cell r="B202">
            <v>1932</v>
          </cell>
          <cell r="C202" t="str">
            <v>south africa</v>
          </cell>
          <cell r="D202" t="str">
            <v>South Africa </v>
          </cell>
          <cell r="E202">
            <v>2</v>
          </cell>
          <cell r="F202">
            <v>0</v>
          </cell>
          <cell r="G202">
            <v>3</v>
          </cell>
          <cell r="H202">
            <v>5</v>
          </cell>
        </row>
        <row r="203">
          <cell r="A203" t="str">
            <v>1932 ireland</v>
          </cell>
          <cell r="B203">
            <v>1932</v>
          </cell>
          <cell r="C203" t="str">
            <v>ireland</v>
          </cell>
          <cell r="D203" t="str">
            <v>Ireland </v>
          </cell>
          <cell r="E203">
            <v>2</v>
          </cell>
          <cell r="F203">
            <v>0</v>
          </cell>
          <cell r="G203">
            <v>0</v>
          </cell>
          <cell r="H203">
            <v>2</v>
          </cell>
        </row>
        <row r="204">
          <cell r="A204" t="str">
            <v>1932 czechoslovakia</v>
          </cell>
          <cell r="B204">
            <v>1932</v>
          </cell>
          <cell r="C204" t="str">
            <v>czechoslovakia</v>
          </cell>
          <cell r="D204" t="str">
            <v>Czechoslovakia </v>
          </cell>
          <cell r="E204">
            <v>1</v>
          </cell>
          <cell r="F204">
            <v>2</v>
          </cell>
          <cell r="G204">
            <v>1</v>
          </cell>
          <cell r="H204">
            <v>4</v>
          </cell>
        </row>
        <row r="205">
          <cell r="A205" t="str">
            <v>1932 austria</v>
          </cell>
          <cell r="B205">
            <v>1932</v>
          </cell>
          <cell r="C205" t="str">
            <v>austria</v>
          </cell>
          <cell r="D205" t="str">
            <v>Austria </v>
          </cell>
          <cell r="E205">
            <v>1</v>
          </cell>
          <cell r="F205">
            <v>1</v>
          </cell>
          <cell r="G205">
            <v>3</v>
          </cell>
          <cell r="H205">
            <v>5</v>
          </cell>
        </row>
        <row r="206">
          <cell r="A206" t="str">
            <v>1932 india</v>
          </cell>
          <cell r="B206">
            <v>1932</v>
          </cell>
          <cell r="C206" t="str">
            <v>india</v>
          </cell>
          <cell r="D206" t="str">
            <v>India </v>
          </cell>
          <cell r="E206">
            <v>1</v>
          </cell>
          <cell r="F206">
            <v>0</v>
          </cell>
          <cell r="G206">
            <v>0</v>
          </cell>
          <cell r="H206">
            <v>1</v>
          </cell>
        </row>
        <row r="207">
          <cell r="A207" t="str">
            <v>1932 denmark</v>
          </cell>
          <cell r="B207">
            <v>1932</v>
          </cell>
          <cell r="C207" t="str">
            <v>denmark</v>
          </cell>
          <cell r="D207" t="str">
            <v>Denmark </v>
          </cell>
          <cell r="E207">
            <v>0</v>
          </cell>
          <cell r="F207">
            <v>3</v>
          </cell>
          <cell r="G207">
            <v>3</v>
          </cell>
          <cell r="H207">
            <v>6</v>
          </cell>
        </row>
        <row r="208">
          <cell r="A208" t="str">
            <v>1932 mexico</v>
          </cell>
          <cell r="B208">
            <v>1932</v>
          </cell>
          <cell r="C208" t="str">
            <v>mexico</v>
          </cell>
          <cell r="D208" t="str">
            <v>Mexico </v>
          </cell>
          <cell r="E208">
            <v>0</v>
          </cell>
          <cell r="F208">
            <v>2</v>
          </cell>
          <cell r="G208">
            <v>0</v>
          </cell>
          <cell r="H208">
            <v>2</v>
          </cell>
        </row>
        <row r="209">
          <cell r="A209" t="str">
            <v>1932 new zealand</v>
          </cell>
          <cell r="B209">
            <v>1932</v>
          </cell>
          <cell r="C209" t="str">
            <v>new zealand</v>
          </cell>
          <cell r="D209" t="str">
            <v>New Zealand </v>
          </cell>
          <cell r="E209">
            <v>0</v>
          </cell>
          <cell r="F209">
            <v>1</v>
          </cell>
          <cell r="G209">
            <v>0</v>
          </cell>
          <cell r="H209">
            <v>1</v>
          </cell>
        </row>
        <row r="210">
          <cell r="A210" t="str">
            <v>1932 latvia</v>
          </cell>
          <cell r="B210">
            <v>1932</v>
          </cell>
          <cell r="C210" t="str">
            <v>latvia</v>
          </cell>
          <cell r="D210" t="str">
            <v>Latvia </v>
          </cell>
          <cell r="E210">
            <v>0</v>
          </cell>
          <cell r="F210">
            <v>1</v>
          </cell>
          <cell r="G210">
            <v>0</v>
          </cell>
          <cell r="H210">
            <v>1</v>
          </cell>
        </row>
        <row r="211">
          <cell r="A211" t="str">
            <v>1932 switzerland</v>
          </cell>
          <cell r="B211">
            <v>1932</v>
          </cell>
          <cell r="C211" t="str">
            <v>switzerland</v>
          </cell>
          <cell r="D211" t="str">
            <v>Switzerland </v>
          </cell>
          <cell r="E211">
            <v>0</v>
          </cell>
          <cell r="F211">
            <v>1</v>
          </cell>
          <cell r="G211">
            <v>0</v>
          </cell>
          <cell r="H211">
            <v>1</v>
          </cell>
        </row>
        <row r="212">
          <cell r="A212" t="str">
            <v>1932 philippines</v>
          </cell>
          <cell r="B212">
            <v>1932</v>
          </cell>
          <cell r="C212" t="str">
            <v>philippines</v>
          </cell>
          <cell r="D212" t="str">
            <v>Philippines </v>
          </cell>
          <cell r="E212">
            <v>0</v>
          </cell>
          <cell r="F212">
            <v>3</v>
          </cell>
          <cell r="G212">
            <v>3</v>
          </cell>
          <cell r="H212">
            <v>6</v>
          </cell>
        </row>
        <row r="213">
          <cell r="A213" t="str">
            <v>1932 spain</v>
          </cell>
          <cell r="B213">
            <v>1932</v>
          </cell>
          <cell r="C213" t="str">
            <v>spain</v>
          </cell>
          <cell r="D213" t="str">
            <v>Spain </v>
          </cell>
          <cell r="E213">
            <v>0</v>
          </cell>
          <cell r="F213">
            <v>0</v>
          </cell>
          <cell r="G213">
            <v>1</v>
          </cell>
          <cell r="H213">
            <v>1</v>
          </cell>
        </row>
        <row r="214">
          <cell r="A214" t="str">
            <v>1932 uruguay</v>
          </cell>
          <cell r="B214">
            <v>1932</v>
          </cell>
          <cell r="C214" t="str">
            <v>uruguay</v>
          </cell>
          <cell r="D214" t="str">
            <v>Uruguay </v>
          </cell>
          <cell r="E214">
            <v>0</v>
          </cell>
          <cell r="F214">
            <v>0</v>
          </cell>
          <cell r="G214">
            <v>1</v>
          </cell>
          <cell r="H214">
            <v>1</v>
          </cell>
        </row>
        <row r="215">
          <cell r="A215" t="str">
            <v>1932 </v>
          </cell>
          <cell r="B215">
            <v>1932</v>
          </cell>
          <cell r="C215" t="str">
            <v/>
          </cell>
          <cell r="H215">
            <v>0</v>
          </cell>
        </row>
        <row r="216">
          <cell r="A216" t="str">
            <v>1936 berlin 1936 medals table</v>
          </cell>
          <cell r="B216">
            <v>1936</v>
          </cell>
          <cell r="C216" t="str">
            <v>berlin 1936 medals table</v>
          </cell>
          <cell r="D216" t="str">
            <v>Berlin 1936 Medals Table</v>
          </cell>
          <cell r="H216">
            <v>0</v>
          </cell>
        </row>
        <row r="217">
          <cell r="A217" t="str">
            <v>1936 country</v>
          </cell>
          <cell r="B217">
            <v>1936</v>
          </cell>
          <cell r="C217" t="str">
            <v>country</v>
          </cell>
          <cell r="D217" t="str">
            <v>Country </v>
          </cell>
          <cell r="E217" t="str">
            <v>Gold </v>
          </cell>
          <cell r="F217" t="str">
            <v>Silver </v>
          </cell>
          <cell r="G217" t="str">
            <v>Bronze</v>
          </cell>
          <cell r="H217" t="e">
            <v>#VALUE!</v>
          </cell>
        </row>
        <row r="218">
          <cell r="A218" t="str">
            <v>1936 germany</v>
          </cell>
          <cell r="B218">
            <v>1936</v>
          </cell>
          <cell r="C218" t="str">
            <v>germany</v>
          </cell>
          <cell r="D218" t="str">
            <v>Germany </v>
          </cell>
          <cell r="E218">
            <v>33</v>
          </cell>
          <cell r="F218">
            <v>26</v>
          </cell>
          <cell r="G218">
            <v>30</v>
          </cell>
          <cell r="H218">
            <v>89</v>
          </cell>
        </row>
        <row r="219">
          <cell r="A219" t="str">
            <v>1936 united states</v>
          </cell>
          <cell r="B219">
            <v>1936</v>
          </cell>
          <cell r="C219" t="str">
            <v>united states</v>
          </cell>
          <cell r="D219" t="str">
            <v>united states </v>
          </cell>
          <cell r="E219">
            <v>24</v>
          </cell>
          <cell r="F219">
            <v>20</v>
          </cell>
          <cell r="G219">
            <v>12</v>
          </cell>
          <cell r="H219">
            <v>56</v>
          </cell>
        </row>
        <row r="220">
          <cell r="A220" t="str">
            <v>1936 hungary</v>
          </cell>
          <cell r="B220">
            <v>1936</v>
          </cell>
          <cell r="C220" t="str">
            <v>hungary</v>
          </cell>
          <cell r="D220" t="str">
            <v>Hungary </v>
          </cell>
          <cell r="E220">
            <v>10</v>
          </cell>
          <cell r="F220">
            <v>1</v>
          </cell>
          <cell r="G220">
            <v>5</v>
          </cell>
          <cell r="H220">
            <v>16</v>
          </cell>
        </row>
        <row r="221">
          <cell r="A221" t="str">
            <v>1936 italy</v>
          </cell>
          <cell r="B221">
            <v>1936</v>
          </cell>
          <cell r="C221" t="str">
            <v>italy</v>
          </cell>
          <cell r="D221" t="str">
            <v>Italy </v>
          </cell>
          <cell r="E221">
            <v>8</v>
          </cell>
          <cell r="F221">
            <v>9</v>
          </cell>
          <cell r="G221">
            <v>5</v>
          </cell>
          <cell r="H221">
            <v>22</v>
          </cell>
        </row>
        <row r="222">
          <cell r="A222" t="str">
            <v>1936 finland</v>
          </cell>
          <cell r="B222">
            <v>1936</v>
          </cell>
          <cell r="C222" t="str">
            <v>finland</v>
          </cell>
          <cell r="D222" t="str">
            <v>Finland </v>
          </cell>
          <cell r="E222">
            <v>7</v>
          </cell>
          <cell r="F222">
            <v>6</v>
          </cell>
          <cell r="G222">
            <v>6</v>
          </cell>
          <cell r="H222">
            <v>19</v>
          </cell>
        </row>
        <row r="223">
          <cell r="A223" t="str">
            <v>1936 france</v>
          </cell>
          <cell r="B223">
            <v>1936</v>
          </cell>
          <cell r="C223" t="str">
            <v>france</v>
          </cell>
          <cell r="D223" t="str">
            <v>France </v>
          </cell>
          <cell r="E223">
            <v>7</v>
          </cell>
          <cell r="F223">
            <v>6</v>
          </cell>
          <cell r="G223">
            <v>6</v>
          </cell>
          <cell r="H223">
            <v>19</v>
          </cell>
        </row>
        <row r="224">
          <cell r="A224" t="str">
            <v>1936 sweden</v>
          </cell>
          <cell r="B224">
            <v>1936</v>
          </cell>
          <cell r="C224" t="str">
            <v>sweden</v>
          </cell>
          <cell r="D224" t="str">
            <v>Sweden </v>
          </cell>
          <cell r="E224">
            <v>6</v>
          </cell>
          <cell r="F224">
            <v>5</v>
          </cell>
          <cell r="G224">
            <v>9</v>
          </cell>
          <cell r="H224">
            <v>20</v>
          </cell>
        </row>
        <row r="225">
          <cell r="A225" t="str">
            <v>1936 japan</v>
          </cell>
          <cell r="B225">
            <v>1936</v>
          </cell>
          <cell r="C225" t="str">
            <v>japan</v>
          </cell>
          <cell r="D225" t="str">
            <v>Japan </v>
          </cell>
          <cell r="E225">
            <v>6</v>
          </cell>
          <cell r="F225">
            <v>4</v>
          </cell>
          <cell r="G225">
            <v>8</v>
          </cell>
          <cell r="H225">
            <v>18</v>
          </cell>
        </row>
        <row r="226">
          <cell r="A226" t="str">
            <v>1936 netherlands</v>
          </cell>
          <cell r="B226">
            <v>1936</v>
          </cell>
          <cell r="C226" t="str">
            <v>netherlands</v>
          </cell>
          <cell r="D226" t="str">
            <v>Netherlands </v>
          </cell>
          <cell r="E226">
            <v>6</v>
          </cell>
          <cell r="F226">
            <v>4</v>
          </cell>
          <cell r="G226">
            <v>7</v>
          </cell>
          <cell r="H226">
            <v>17</v>
          </cell>
        </row>
        <row r="227">
          <cell r="A227" t="str">
            <v>1936 united kingdom</v>
          </cell>
          <cell r="B227">
            <v>1936</v>
          </cell>
          <cell r="C227" t="str">
            <v>united kingdom</v>
          </cell>
          <cell r="D227" t="str">
            <v>united kingdom </v>
          </cell>
          <cell r="E227">
            <v>4</v>
          </cell>
          <cell r="F227">
            <v>7</v>
          </cell>
          <cell r="G227">
            <v>3</v>
          </cell>
          <cell r="H227">
            <v>14</v>
          </cell>
        </row>
        <row r="228">
          <cell r="A228" t="str">
            <v>1936 austria</v>
          </cell>
          <cell r="B228">
            <v>1936</v>
          </cell>
          <cell r="C228" t="str">
            <v>austria</v>
          </cell>
          <cell r="D228" t="str">
            <v>Austria </v>
          </cell>
          <cell r="E228">
            <v>4</v>
          </cell>
          <cell r="F228">
            <v>6</v>
          </cell>
          <cell r="G228">
            <v>3</v>
          </cell>
          <cell r="H228">
            <v>13</v>
          </cell>
        </row>
        <row r="229">
          <cell r="A229" t="str">
            <v>1936 czechoslovakia</v>
          </cell>
          <cell r="B229">
            <v>1936</v>
          </cell>
          <cell r="C229" t="str">
            <v>czechoslovakia</v>
          </cell>
          <cell r="D229" t="str">
            <v>Czechoslovakia </v>
          </cell>
          <cell r="E229">
            <v>3</v>
          </cell>
          <cell r="F229">
            <v>5</v>
          </cell>
          <cell r="G229">
            <v>0</v>
          </cell>
          <cell r="H229">
            <v>8</v>
          </cell>
        </row>
        <row r="230">
          <cell r="A230" t="str">
            <v>1936 argentina</v>
          </cell>
          <cell r="B230">
            <v>1936</v>
          </cell>
          <cell r="C230" t="str">
            <v>argentina</v>
          </cell>
          <cell r="D230" t="str">
            <v>Argentina </v>
          </cell>
          <cell r="E230">
            <v>2</v>
          </cell>
          <cell r="F230">
            <v>2</v>
          </cell>
          <cell r="G230">
            <v>3</v>
          </cell>
          <cell r="H230">
            <v>7</v>
          </cell>
        </row>
        <row r="231">
          <cell r="A231" t="str">
            <v>1936 estonia</v>
          </cell>
          <cell r="B231">
            <v>1936</v>
          </cell>
          <cell r="C231" t="str">
            <v>estonia</v>
          </cell>
          <cell r="D231" t="str">
            <v>Estonia </v>
          </cell>
          <cell r="E231">
            <v>2</v>
          </cell>
          <cell r="F231">
            <v>2</v>
          </cell>
          <cell r="G231">
            <v>3</v>
          </cell>
          <cell r="H231">
            <v>7</v>
          </cell>
        </row>
        <row r="232">
          <cell r="A232" t="str">
            <v>1936 egypt</v>
          </cell>
          <cell r="B232">
            <v>1936</v>
          </cell>
          <cell r="C232" t="str">
            <v>egypt</v>
          </cell>
          <cell r="D232" t="str">
            <v>Egypt </v>
          </cell>
          <cell r="E232">
            <v>2</v>
          </cell>
          <cell r="F232">
            <v>1</v>
          </cell>
          <cell r="G232">
            <v>2</v>
          </cell>
          <cell r="H232">
            <v>5</v>
          </cell>
        </row>
        <row r="233">
          <cell r="A233" t="str">
            <v>1936 switzerland</v>
          </cell>
          <cell r="B233">
            <v>1936</v>
          </cell>
          <cell r="C233" t="str">
            <v>switzerland</v>
          </cell>
          <cell r="D233" t="str">
            <v>Switzerland </v>
          </cell>
          <cell r="E233">
            <v>1</v>
          </cell>
          <cell r="F233">
            <v>9</v>
          </cell>
          <cell r="G233">
            <v>5</v>
          </cell>
          <cell r="H233">
            <v>15</v>
          </cell>
        </row>
        <row r="234">
          <cell r="A234" t="str">
            <v>1936 canada</v>
          </cell>
          <cell r="B234">
            <v>1936</v>
          </cell>
          <cell r="C234" t="str">
            <v>canada</v>
          </cell>
          <cell r="D234" t="str">
            <v>Canada </v>
          </cell>
          <cell r="E234">
            <v>1</v>
          </cell>
          <cell r="F234">
            <v>3</v>
          </cell>
          <cell r="G234">
            <v>5</v>
          </cell>
          <cell r="H234">
            <v>9</v>
          </cell>
        </row>
        <row r="235">
          <cell r="A235" t="str">
            <v>1936 norway</v>
          </cell>
          <cell r="B235">
            <v>1936</v>
          </cell>
          <cell r="C235" t="str">
            <v>norway</v>
          </cell>
          <cell r="D235" t="str">
            <v>Norway </v>
          </cell>
          <cell r="E235">
            <v>1</v>
          </cell>
          <cell r="F235">
            <v>3</v>
          </cell>
          <cell r="G235">
            <v>2</v>
          </cell>
          <cell r="H235">
            <v>6</v>
          </cell>
        </row>
        <row r="236">
          <cell r="A236" t="str">
            <v>1936 turkey</v>
          </cell>
          <cell r="B236">
            <v>1936</v>
          </cell>
          <cell r="C236" t="str">
            <v>turkey</v>
          </cell>
          <cell r="D236" t="str">
            <v>Turkey </v>
          </cell>
          <cell r="E236">
            <v>1</v>
          </cell>
          <cell r="F236">
            <v>0</v>
          </cell>
          <cell r="G236">
            <v>1</v>
          </cell>
          <cell r="H236">
            <v>2</v>
          </cell>
        </row>
        <row r="237">
          <cell r="A237" t="str">
            <v>1936 new zealand</v>
          </cell>
          <cell r="B237">
            <v>1936</v>
          </cell>
          <cell r="C237" t="str">
            <v>new zealand</v>
          </cell>
          <cell r="D237" t="str">
            <v>New Zealand </v>
          </cell>
          <cell r="E237">
            <v>1</v>
          </cell>
          <cell r="F237">
            <v>0</v>
          </cell>
          <cell r="G237">
            <v>0</v>
          </cell>
          <cell r="H237">
            <v>1</v>
          </cell>
        </row>
        <row r="238">
          <cell r="A238" t="str">
            <v>1936 india</v>
          </cell>
          <cell r="B238">
            <v>1936</v>
          </cell>
          <cell r="C238" t="str">
            <v>india</v>
          </cell>
          <cell r="D238" t="str">
            <v>India </v>
          </cell>
          <cell r="E238">
            <v>1</v>
          </cell>
          <cell r="F238">
            <v>0</v>
          </cell>
          <cell r="G238">
            <v>0</v>
          </cell>
          <cell r="H238">
            <v>1</v>
          </cell>
        </row>
        <row r="239">
          <cell r="A239" t="str">
            <v>1936 poland</v>
          </cell>
          <cell r="B239">
            <v>1936</v>
          </cell>
          <cell r="C239" t="str">
            <v>poland</v>
          </cell>
          <cell r="D239" t="str">
            <v>Poland </v>
          </cell>
          <cell r="E239">
            <v>0</v>
          </cell>
          <cell r="F239">
            <v>0</v>
          </cell>
          <cell r="G239">
            <v>3</v>
          </cell>
          <cell r="H239">
            <v>3</v>
          </cell>
        </row>
        <row r="240">
          <cell r="A240" t="str">
            <v>1936 denmark</v>
          </cell>
          <cell r="B240">
            <v>1936</v>
          </cell>
          <cell r="C240" t="str">
            <v>denmark</v>
          </cell>
          <cell r="D240" t="str">
            <v>Denmark </v>
          </cell>
          <cell r="E240">
            <v>0</v>
          </cell>
          <cell r="F240">
            <v>2</v>
          </cell>
          <cell r="G240">
            <v>3</v>
          </cell>
          <cell r="H240">
            <v>5</v>
          </cell>
        </row>
        <row r="241">
          <cell r="A241" t="str">
            <v>1936 latvia</v>
          </cell>
          <cell r="B241">
            <v>1936</v>
          </cell>
          <cell r="C241" t="str">
            <v>latvia</v>
          </cell>
          <cell r="D241" t="str">
            <v>Latvia </v>
          </cell>
          <cell r="E241">
            <v>0</v>
          </cell>
          <cell r="F241">
            <v>1</v>
          </cell>
          <cell r="G241">
            <v>1</v>
          </cell>
          <cell r="H241">
            <v>2</v>
          </cell>
        </row>
        <row r="242">
          <cell r="A242" t="str">
            <v>1936 romania</v>
          </cell>
          <cell r="B242">
            <v>1936</v>
          </cell>
          <cell r="C242" t="str">
            <v>romania</v>
          </cell>
          <cell r="D242" t="str">
            <v>Romania </v>
          </cell>
          <cell r="E242">
            <v>0</v>
          </cell>
          <cell r="F242">
            <v>1</v>
          </cell>
          <cell r="G242">
            <v>0</v>
          </cell>
          <cell r="H242">
            <v>1</v>
          </cell>
        </row>
        <row r="243">
          <cell r="A243" t="str">
            <v>1936 south africa</v>
          </cell>
          <cell r="B243">
            <v>1936</v>
          </cell>
          <cell r="C243" t="str">
            <v>south africa</v>
          </cell>
          <cell r="D243" t="str">
            <v>South Africa </v>
          </cell>
          <cell r="E243">
            <v>0</v>
          </cell>
          <cell r="F243">
            <v>1</v>
          </cell>
          <cell r="G243">
            <v>0</v>
          </cell>
          <cell r="H243">
            <v>1</v>
          </cell>
        </row>
        <row r="244">
          <cell r="A244" t="str">
            <v>1936 yugoslavia</v>
          </cell>
          <cell r="B244">
            <v>1936</v>
          </cell>
          <cell r="C244" t="str">
            <v>yugoslavia</v>
          </cell>
          <cell r="D244" t="str">
            <v>Yugoslavia </v>
          </cell>
          <cell r="E244">
            <v>0</v>
          </cell>
          <cell r="F244">
            <v>1</v>
          </cell>
          <cell r="G244">
            <v>0</v>
          </cell>
          <cell r="H244">
            <v>1</v>
          </cell>
        </row>
        <row r="245">
          <cell r="A245" t="str">
            <v>1936 mexico</v>
          </cell>
          <cell r="B245">
            <v>1936</v>
          </cell>
          <cell r="C245" t="str">
            <v>mexico</v>
          </cell>
          <cell r="D245" t="str">
            <v>Mexico </v>
          </cell>
          <cell r="E245">
            <v>0</v>
          </cell>
          <cell r="F245">
            <v>0</v>
          </cell>
          <cell r="G245">
            <v>3</v>
          </cell>
          <cell r="H245">
            <v>3</v>
          </cell>
        </row>
        <row r="246">
          <cell r="A246" t="str">
            <v>1936 belgium</v>
          </cell>
          <cell r="B246">
            <v>1936</v>
          </cell>
          <cell r="C246" t="str">
            <v>belgium</v>
          </cell>
          <cell r="D246" t="str">
            <v>Belgium </v>
          </cell>
          <cell r="E246">
            <v>0</v>
          </cell>
          <cell r="F246">
            <v>0</v>
          </cell>
          <cell r="G246">
            <v>2</v>
          </cell>
          <cell r="H246">
            <v>2</v>
          </cell>
        </row>
        <row r="247">
          <cell r="A247" t="str">
            <v>1936 australia</v>
          </cell>
          <cell r="B247">
            <v>1936</v>
          </cell>
          <cell r="C247" t="str">
            <v>australia</v>
          </cell>
          <cell r="D247" t="str">
            <v>Australia </v>
          </cell>
          <cell r="E247">
            <v>0</v>
          </cell>
          <cell r="F247">
            <v>0</v>
          </cell>
          <cell r="G247">
            <v>1</v>
          </cell>
          <cell r="H247">
            <v>1</v>
          </cell>
        </row>
        <row r="248">
          <cell r="A248" t="str">
            <v>1936 portugal</v>
          </cell>
          <cell r="B248">
            <v>1936</v>
          </cell>
          <cell r="C248" t="str">
            <v>portugal</v>
          </cell>
          <cell r="D248" t="str">
            <v>Portugal </v>
          </cell>
          <cell r="E248">
            <v>0</v>
          </cell>
          <cell r="F248">
            <v>0</v>
          </cell>
          <cell r="G248">
            <v>1</v>
          </cell>
          <cell r="H248">
            <v>1</v>
          </cell>
        </row>
        <row r="249">
          <cell r="A249" t="str">
            <v>1936 philippines</v>
          </cell>
          <cell r="B249">
            <v>1936</v>
          </cell>
          <cell r="C249" t="str">
            <v>philippines</v>
          </cell>
          <cell r="D249" t="str">
            <v>Philippines </v>
          </cell>
          <cell r="E249">
            <v>0</v>
          </cell>
          <cell r="F249">
            <v>0</v>
          </cell>
          <cell r="G249">
            <v>1</v>
          </cell>
          <cell r="H249">
            <v>1</v>
          </cell>
        </row>
        <row r="250">
          <cell r="A250" t="str">
            <v>1936 </v>
          </cell>
          <cell r="B250">
            <v>1936</v>
          </cell>
          <cell r="C250" t="str">
            <v/>
          </cell>
          <cell r="H250">
            <v>0</v>
          </cell>
        </row>
        <row r="251">
          <cell r="A251" t="str">
            <v>1948 london 1948 medals table</v>
          </cell>
          <cell r="B251">
            <v>1948</v>
          </cell>
          <cell r="C251" t="str">
            <v>london 1948 medals table</v>
          </cell>
          <cell r="D251" t="str">
            <v>London 1948 Medals Table</v>
          </cell>
          <cell r="H251">
            <v>0</v>
          </cell>
        </row>
        <row r="252">
          <cell r="A252" t="str">
            <v>1948 country</v>
          </cell>
          <cell r="B252">
            <v>1948</v>
          </cell>
          <cell r="C252" t="str">
            <v>country</v>
          </cell>
          <cell r="D252" t="str">
            <v>Country </v>
          </cell>
          <cell r="E252" t="str">
            <v>Gold </v>
          </cell>
          <cell r="F252" t="str">
            <v>Silver </v>
          </cell>
          <cell r="G252" t="str">
            <v>Bronze</v>
          </cell>
          <cell r="H252" t="e">
            <v>#VALUE!</v>
          </cell>
        </row>
        <row r="253">
          <cell r="A253" t="str">
            <v>1948 united states</v>
          </cell>
          <cell r="B253">
            <v>1948</v>
          </cell>
          <cell r="C253" t="str">
            <v>united states</v>
          </cell>
          <cell r="D253" t="str">
            <v>united states </v>
          </cell>
          <cell r="E253">
            <v>38</v>
          </cell>
          <cell r="F253">
            <v>27</v>
          </cell>
          <cell r="G253">
            <v>19</v>
          </cell>
          <cell r="H253">
            <v>84</v>
          </cell>
        </row>
        <row r="254">
          <cell r="A254" t="str">
            <v>1948 sweden</v>
          </cell>
          <cell r="B254">
            <v>1948</v>
          </cell>
          <cell r="C254" t="str">
            <v>sweden</v>
          </cell>
          <cell r="D254" t="str">
            <v>Sweden </v>
          </cell>
          <cell r="E254">
            <v>16</v>
          </cell>
          <cell r="F254">
            <v>11</v>
          </cell>
          <cell r="G254">
            <v>17</v>
          </cell>
          <cell r="H254">
            <v>44</v>
          </cell>
        </row>
        <row r="255">
          <cell r="A255" t="str">
            <v>1948 france</v>
          </cell>
          <cell r="B255">
            <v>1948</v>
          </cell>
          <cell r="C255" t="str">
            <v>france</v>
          </cell>
          <cell r="D255" t="str">
            <v>France </v>
          </cell>
          <cell r="E255">
            <v>10</v>
          </cell>
          <cell r="F255">
            <v>6</v>
          </cell>
          <cell r="G255">
            <v>13</v>
          </cell>
          <cell r="H255">
            <v>29</v>
          </cell>
        </row>
        <row r="256">
          <cell r="A256" t="str">
            <v>1948 hungary</v>
          </cell>
          <cell r="B256">
            <v>1948</v>
          </cell>
          <cell r="C256" t="str">
            <v>hungary</v>
          </cell>
          <cell r="D256" t="str">
            <v>Hungary </v>
          </cell>
          <cell r="E256">
            <v>10</v>
          </cell>
          <cell r="F256">
            <v>5</v>
          </cell>
          <cell r="G256">
            <v>12</v>
          </cell>
          <cell r="H256">
            <v>27</v>
          </cell>
        </row>
        <row r="257">
          <cell r="A257" t="str">
            <v>1948 italy</v>
          </cell>
          <cell r="B257">
            <v>1948</v>
          </cell>
          <cell r="C257" t="str">
            <v>italy</v>
          </cell>
          <cell r="D257" t="str">
            <v>Italy </v>
          </cell>
          <cell r="E257">
            <v>8</v>
          </cell>
          <cell r="F257">
            <v>11</v>
          </cell>
          <cell r="G257">
            <v>8</v>
          </cell>
          <cell r="H257">
            <v>27</v>
          </cell>
        </row>
        <row r="258">
          <cell r="A258" t="str">
            <v>1948 finland</v>
          </cell>
          <cell r="B258">
            <v>1948</v>
          </cell>
          <cell r="C258" t="str">
            <v>finland</v>
          </cell>
          <cell r="D258" t="str">
            <v>Finland </v>
          </cell>
          <cell r="E258">
            <v>8</v>
          </cell>
          <cell r="F258">
            <v>7</v>
          </cell>
          <cell r="G258">
            <v>5</v>
          </cell>
          <cell r="H258">
            <v>20</v>
          </cell>
        </row>
        <row r="259">
          <cell r="A259" t="str">
            <v>1948 turkey</v>
          </cell>
          <cell r="B259">
            <v>1948</v>
          </cell>
          <cell r="C259" t="str">
            <v>turkey</v>
          </cell>
          <cell r="D259" t="str">
            <v>Turkey </v>
          </cell>
          <cell r="E259">
            <v>6</v>
          </cell>
          <cell r="F259">
            <v>4</v>
          </cell>
          <cell r="G259">
            <v>2</v>
          </cell>
          <cell r="H259">
            <v>12</v>
          </cell>
        </row>
        <row r="260">
          <cell r="A260" t="str">
            <v>1948 czechoslovakia</v>
          </cell>
          <cell r="B260">
            <v>1948</v>
          </cell>
          <cell r="C260" t="str">
            <v>czechoslovakia</v>
          </cell>
          <cell r="D260" t="str">
            <v>Czechoslovakia </v>
          </cell>
          <cell r="E260">
            <v>6</v>
          </cell>
          <cell r="F260">
            <v>2</v>
          </cell>
          <cell r="G260">
            <v>3</v>
          </cell>
          <cell r="H260">
            <v>11</v>
          </cell>
        </row>
        <row r="261">
          <cell r="A261" t="str">
            <v>1948 switzerland</v>
          </cell>
          <cell r="B261">
            <v>1948</v>
          </cell>
          <cell r="C261" t="str">
            <v>switzerland</v>
          </cell>
          <cell r="D261" t="str">
            <v>Switzerland </v>
          </cell>
          <cell r="E261">
            <v>5</v>
          </cell>
          <cell r="F261">
            <v>10</v>
          </cell>
          <cell r="G261">
            <v>5</v>
          </cell>
          <cell r="H261">
            <v>20</v>
          </cell>
        </row>
        <row r="262">
          <cell r="A262" t="str">
            <v>1948 denmark</v>
          </cell>
          <cell r="B262">
            <v>1948</v>
          </cell>
          <cell r="C262" t="str">
            <v>denmark</v>
          </cell>
          <cell r="D262" t="str">
            <v>Denmark </v>
          </cell>
          <cell r="E262">
            <v>5</v>
          </cell>
          <cell r="F262">
            <v>7</v>
          </cell>
          <cell r="G262">
            <v>8</v>
          </cell>
          <cell r="H262">
            <v>20</v>
          </cell>
        </row>
        <row r="263">
          <cell r="A263" t="str">
            <v>1948 netherlands</v>
          </cell>
          <cell r="B263">
            <v>1948</v>
          </cell>
          <cell r="C263" t="str">
            <v>netherlands</v>
          </cell>
          <cell r="D263" t="str">
            <v>Netherlands </v>
          </cell>
          <cell r="E263">
            <v>5</v>
          </cell>
          <cell r="F263">
            <v>2</v>
          </cell>
          <cell r="G263">
            <v>9</v>
          </cell>
          <cell r="H263">
            <v>16</v>
          </cell>
        </row>
        <row r="264">
          <cell r="A264" t="str">
            <v>1948 united kingdom</v>
          </cell>
          <cell r="B264">
            <v>1948</v>
          </cell>
          <cell r="C264" t="str">
            <v>united kingdom</v>
          </cell>
          <cell r="D264" t="str">
            <v>united kingdom </v>
          </cell>
          <cell r="E264">
            <v>3</v>
          </cell>
          <cell r="F264">
            <v>14</v>
          </cell>
          <cell r="G264">
            <v>6</v>
          </cell>
          <cell r="H264">
            <v>23</v>
          </cell>
        </row>
        <row r="265">
          <cell r="A265" t="str">
            <v>1948 argentina</v>
          </cell>
          <cell r="B265">
            <v>1948</v>
          </cell>
          <cell r="C265" t="str">
            <v>argentina</v>
          </cell>
          <cell r="D265" t="str">
            <v>Argentina </v>
          </cell>
          <cell r="E265">
            <v>3</v>
          </cell>
          <cell r="F265">
            <v>3</v>
          </cell>
          <cell r="G265">
            <v>1</v>
          </cell>
          <cell r="H265">
            <v>7</v>
          </cell>
        </row>
        <row r="266">
          <cell r="A266" t="str">
            <v>1948 australia</v>
          </cell>
          <cell r="B266">
            <v>1948</v>
          </cell>
          <cell r="C266" t="str">
            <v>australia</v>
          </cell>
          <cell r="D266" t="str">
            <v>Australia </v>
          </cell>
          <cell r="E266">
            <v>2</v>
          </cell>
          <cell r="F266">
            <v>6</v>
          </cell>
          <cell r="G266">
            <v>5</v>
          </cell>
          <cell r="H266">
            <v>13</v>
          </cell>
        </row>
        <row r="267">
          <cell r="A267" t="str">
            <v>1948 belgium</v>
          </cell>
          <cell r="B267">
            <v>1948</v>
          </cell>
          <cell r="C267" t="str">
            <v>belgium</v>
          </cell>
          <cell r="D267" t="str">
            <v>Belgium </v>
          </cell>
          <cell r="E267">
            <v>2</v>
          </cell>
          <cell r="F267">
            <v>2</v>
          </cell>
          <cell r="G267">
            <v>3</v>
          </cell>
          <cell r="H267">
            <v>7</v>
          </cell>
        </row>
        <row r="268">
          <cell r="A268" t="str">
            <v>1948 egypt</v>
          </cell>
          <cell r="B268">
            <v>1948</v>
          </cell>
          <cell r="C268" t="str">
            <v>egypt</v>
          </cell>
          <cell r="D268" t="str">
            <v>Egypt </v>
          </cell>
          <cell r="E268">
            <v>2</v>
          </cell>
          <cell r="F268">
            <v>2</v>
          </cell>
          <cell r="G268">
            <v>1</v>
          </cell>
          <cell r="H268">
            <v>5</v>
          </cell>
        </row>
        <row r="269">
          <cell r="A269" t="str">
            <v>1948 mexico</v>
          </cell>
          <cell r="B269">
            <v>1948</v>
          </cell>
          <cell r="C269" t="str">
            <v>mexico</v>
          </cell>
          <cell r="D269" t="str">
            <v>Mexico </v>
          </cell>
          <cell r="E269">
            <v>2</v>
          </cell>
          <cell r="F269">
            <v>1</v>
          </cell>
          <cell r="G269">
            <v>2</v>
          </cell>
          <cell r="H269">
            <v>5</v>
          </cell>
        </row>
        <row r="270">
          <cell r="A270" t="str">
            <v>1948 south africa</v>
          </cell>
          <cell r="B270">
            <v>1948</v>
          </cell>
          <cell r="C270" t="str">
            <v>south africa</v>
          </cell>
          <cell r="D270" t="str">
            <v>South Africa </v>
          </cell>
          <cell r="E270">
            <v>2</v>
          </cell>
          <cell r="F270">
            <v>1</v>
          </cell>
          <cell r="G270">
            <v>1</v>
          </cell>
          <cell r="H270">
            <v>4</v>
          </cell>
        </row>
        <row r="271">
          <cell r="A271" t="str">
            <v>1948 norway</v>
          </cell>
          <cell r="B271">
            <v>1948</v>
          </cell>
          <cell r="C271" t="str">
            <v>norway</v>
          </cell>
          <cell r="D271" t="str">
            <v>Norway </v>
          </cell>
          <cell r="E271">
            <v>1</v>
          </cell>
          <cell r="F271">
            <v>3</v>
          </cell>
          <cell r="G271">
            <v>3</v>
          </cell>
          <cell r="H271">
            <v>7</v>
          </cell>
        </row>
        <row r="272">
          <cell r="A272" t="str">
            <v>1948 jamaica</v>
          </cell>
          <cell r="B272">
            <v>1948</v>
          </cell>
          <cell r="C272" t="str">
            <v>jamaica</v>
          </cell>
          <cell r="D272" t="str">
            <v>Jamaica </v>
          </cell>
          <cell r="E272">
            <v>1</v>
          </cell>
          <cell r="F272">
            <v>2</v>
          </cell>
          <cell r="G272">
            <v>0</v>
          </cell>
          <cell r="H272">
            <v>3</v>
          </cell>
        </row>
        <row r="273">
          <cell r="A273" t="str">
            <v>1948 austria</v>
          </cell>
          <cell r="B273">
            <v>1948</v>
          </cell>
          <cell r="C273" t="str">
            <v>austria</v>
          </cell>
          <cell r="D273" t="str">
            <v>Austria </v>
          </cell>
          <cell r="E273">
            <v>1</v>
          </cell>
          <cell r="F273">
            <v>0</v>
          </cell>
          <cell r="G273">
            <v>3</v>
          </cell>
          <cell r="H273">
            <v>4</v>
          </cell>
        </row>
        <row r="274">
          <cell r="A274" t="str">
            <v>1948 india</v>
          </cell>
          <cell r="B274">
            <v>1948</v>
          </cell>
          <cell r="C274" t="str">
            <v>india</v>
          </cell>
          <cell r="D274" t="str">
            <v>India </v>
          </cell>
          <cell r="E274">
            <v>1</v>
          </cell>
          <cell r="F274">
            <v>0</v>
          </cell>
          <cell r="G274">
            <v>0</v>
          </cell>
          <cell r="H274">
            <v>1</v>
          </cell>
        </row>
        <row r="275">
          <cell r="A275" t="str">
            <v>1948 peru</v>
          </cell>
          <cell r="B275">
            <v>1948</v>
          </cell>
          <cell r="C275" t="str">
            <v>peru</v>
          </cell>
          <cell r="D275" t="str">
            <v>Peru </v>
          </cell>
          <cell r="E275">
            <v>1</v>
          </cell>
          <cell r="F275">
            <v>0</v>
          </cell>
          <cell r="G275">
            <v>0</v>
          </cell>
          <cell r="H275">
            <v>1</v>
          </cell>
        </row>
        <row r="276">
          <cell r="A276" t="str">
            <v>1948 yugoslavia</v>
          </cell>
          <cell r="B276">
            <v>1948</v>
          </cell>
          <cell r="C276" t="str">
            <v>yugoslavia</v>
          </cell>
          <cell r="D276" t="str">
            <v>Yugoslavia </v>
          </cell>
          <cell r="E276">
            <v>0</v>
          </cell>
          <cell r="F276">
            <v>2</v>
          </cell>
          <cell r="G276">
            <v>0</v>
          </cell>
          <cell r="H276">
            <v>2</v>
          </cell>
        </row>
        <row r="277">
          <cell r="A277" t="str">
            <v>1948 canada</v>
          </cell>
          <cell r="B277">
            <v>1948</v>
          </cell>
          <cell r="C277" t="str">
            <v>canada</v>
          </cell>
          <cell r="D277" t="str">
            <v>Canada </v>
          </cell>
          <cell r="E277">
            <v>0</v>
          </cell>
          <cell r="F277">
            <v>1</v>
          </cell>
          <cell r="G277">
            <v>2</v>
          </cell>
          <cell r="H277">
            <v>3</v>
          </cell>
        </row>
        <row r="278">
          <cell r="A278" t="str">
            <v>1948 uruguay</v>
          </cell>
          <cell r="B278">
            <v>1948</v>
          </cell>
          <cell r="C278" t="str">
            <v>uruguay</v>
          </cell>
          <cell r="D278" t="str">
            <v>Uruguay </v>
          </cell>
          <cell r="E278">
            <v>0</v>
          </cell>
          <cell r="F278">
            <v>1</v>
          </cell>
          <cell r="G278">
            <v>1</v>
          </cell>
          <cell r="H278">
            <v>2</v>
          </cell>
        </row>
        <row r="279">
          <cell r="A279" t="str">
            <v>1948 portugal</v>
          </cell>
          <cell r="B279">
            <v>1948</v>
          </cell>
          <cell r="C279" t="str">
            <v>portugal</v>
          </cell>
          <cell r="D279" t="str">
            <v>Portugal </v>
          </cell>
          <cell r="E279">
            <v>0</v>
          </cell>
          <cell r="F279">
            <v>1</v>
          </cell>
          <cell r="G279">
            <v>1</v>
          </cell>
          <cell r="H279">
            <v>2</v>
          </cell>
        </row>
        <row r="280">
          <cell r="A280" t="str">
            <v>1948 sri lanka</v>
          </cell>
          <cell r="B280">
            <v>1948</v>
          </cell>
          <cell r="C280" t="str">
            <v>sri lanka</v>
          </cell>
          <cell r="D280" t="str">
            <v>Sri Lanka </v>
          </cell>
          <cell r="E280">
            <v>0</v>
          </cell>
          <cell r="F280">
            <v>1</v>
          </cell>
          <cell r="G280">
            <v>0</v>
          </cell>
          <cell r="H280">
            <v>1</v>
          </cell>
        </row>
        <row r="281">
          <cell r="A281" t="str">
            <v>1948 trinidad and tobago</v>
          </cell>
          <cell r="B281">
            <v>1948</v>
          </cell>
          <cell r="C281" t="str">
            <v>trinidad and tobago</v>
          </cell>
          <cell r="D281" t="str">
            <v>Trinidad and Tobago </v>
          </cell>
          <cell r="E281">
            <v>0</v>
          </cell>
          <cell r="F281">
            <v>1</v>
          </cell>
          <cell r="G281">
            <v>0</v>
          </cell>
          <cell r="H281">
            <v>1</v>
          </cell>
        </row>
        <row r="282">
          <cell r="A282" t="str">
            <v>1948 cuba</v>
          </cell>
          <cell r="B282">
            <v>1948</v>
          </cell>
          <cell r="C282" t="str">
            <v>cuba</v>
          </cell>
          <cell r="D282" t="str">
            <v>Cuba </v>
          </cell>
          <cell r="E282">
            <v>0</v>
          </cell>
          <cell r="F282">
            <v>1</v>
          </cell>
          <cell r="G282">
            <v>0</v>
          </cell>
          <cell r="H282">
            <v>1</v>
          </cell>
        </row>
        <row r="283">
          <cell r="A283" t="str">
            <v>1948 spain</v>
          </cell>
          <cell r="B283">
            <v>1948</v>
          </cell>
          <cell r="C283" t="str">
            <v>spain</v>
          </cell>
          <cell r="D283" t="str">
            <v>Spain </v>
          </cell>
          <cell r="E283">
            <v>0</v>
          </cell>
          <cell r="F283">
            <v>1</v>
          </cell>
          <cell r="G283">
            <v>0</v>
          </cell>
          <cell r="H283">
            <v>1</v>
          </cell>
        </row>
        <row r="284">
          <cell r="A284" t="str">
            <v>1948 korea, republic of</v>
          </cell>
          <cell r="B284">
            <v>1948</v>
          </cell>
          <cell r="C284" t="str">
            <v>korea, republic of</v>
          </cell>
          <cell r="D284" t="str">
            <v>korea, republic of</v>
          </cell>
          <cell r="E284">
            <v>0</v>
          </cell>
          <cell r="F284">
            <v>0</v>
          </cell>
          <cell r="G284">
            <v>2</v>
          </cell>
          <cell r="H284">
            <v>2</v>
          </cell>
        </row>
        <row r="285">
          <cell r="A285" t="str">
            <v>1948 panama</v>
          </cell>
          <cell r="B285">
            <v>1948</v>
          </cell>
          <cell r="C285" t="str">
            <v>panama</v>
          </cell>
          <cell r="D285" t="str">
            <v>Panama </v>
          </cell>
          <cell r="E285">
            <v>0</v>
          </cell>
          <cell r="F285">
            <v>0</v>
          </cell>
          <cell r="G285">
            <v>2</v>
          </cell>
          <cell r="H285">
            <v>2</v>
          </cell>
        </row>
        <row r="286">
          <cell r="A286" t="str">
            <v>1948 poland</v>
          </cell>
          <cell r="B286">
            <v>1948</v>
          </cell>
          <cell r="C286" t="str">
            <v>poland</v>
          </cell>
          <cell r="D286" t="str">
            <v>Poland </v>
          </cell>
          <cell r="E286">
            <v>0</v>
          </cell>
          <cell r="F286">
            <v>0</v>
          </cell>
          <cell r="G286">
            <v>1</v>
          </cell>
          <cell r="H286">
            <v>1</v>
          </cell>
        </row>
        <row r="287">
          <cell r="A287" t="str">
            <v>1948 puerto rico</v>
          </cell>
          <cell r="B287">
            <v>1948</v>
          </cell>
          <cell r="C287" t="str">
            <v>puerto rico</v>
          </cell>
          <cell r="D287" t="str">
            <v>Puerto Rico </v>
          </cell>
          <cell r="E287">
            <v>0</v>
          </cell>
          <cell r="F287">
            <v>0</v>
          </cell>
          <cell r="G287">
            <v>1</v>
          </cell>
          <cell r="H287">
            <v>1</v>
          </cell>
        </row>
        <row r="288">
          <cell r="A288" t="str">
            <v>1948 iran, islamic republic of</v>
          </cell>
          <cell r="B288">
            <v>1948</v>
          </cell>
          <cell r="C288" t="str">
            <v>iran, islamic republic of</v>
          </cell>
          <cell r="D288" t="str">
            <v>iran, islamic republic of </v>
          </cell>
          <cell r="E288">
            <v>0</v>
          </cell>
          <cell r="F288">
            <v>0</v>
          </cell>
          <cell r="G288">
            <v>1</v>
          </cell>
          <cell r="H288">
            <v>1</v>
          </cell>
        </row>
        <row r="289">
          <cell r="A289" t="str">
            <v>1948 brazil</v>
          </cell>
          <cell r="B289">
            <v>1948</v>
          </cell>
          <cell r="C289" t="str">
            <v>brazil</v>
          </cell>
          <cell r="D289" t="str">
            <v>Brazil </v>
          </cell>
          <cell r="E289">
            <v>0</v>
          </cell>
          <cell r="F289">
            <v>0</v>
          </cell>
          <cell r="G289">
            <v>1</v>
          </cell>
          <cell r="H289">
            <v>1</v>
          </cell>
        </row>
        <row r="290">
          <cell r="A290" t="str">
            <v>1948 </v>
          </cell>
          <cell r="B290">
            <v>1948</v>
          </cell>
          <cell r="C290" t="str">
            <v/>
          </cell>
          <cell r="H290">
            <v>0</v>
          </cell>
        </row>
        <row r="291">
          <cell r="A291" t="str">
            <v>1952 helsinki 1952 medals table</v>
          </cell>
          <cell r="B291">
            <v>1952</v>
          </cell>
          <cell r="C291" t="str">
            <v>helsinki 1952 medals table</v>
          </cell>
          <cell r="D291" t="str">
            <v>Helsinki 1952 Medals Table</v>
          </cell>
          <cell r="H291">
            <v>0</v>
          </cell>
        </row>
        <row r="292">
          <cell r="A292" t="str">
            <v>1952 country</v>
          </cell>
          <cell r="B292">
            <v>1952</v>
          </cell>
          <cell r="C292" t="str">
            <v>country</v>
          </cell>
          <cell r="D292" t="str">
            <v>Country </v>
          </cell>
          <cell r="E292" t="str">
            <v>Gold </v>
          </cell>
          <cell r="F292" t="str">
            <v>Silver </v>
          </cell>
          <cell r="G292" t="str">
            <v>Bronze</v>
          </cell>
          <cell r="H292" t="e">
            <v>#VALUE!</v>
          </cell>
        </row>
        <row r="293">
          <cell r="A293" t="str">
            <v>1952 united states</v>
          </cell>
          <cell r="B293">
            <v>1952</v>
          </cell>
          <cell r="C293" t="str">
            <v>united states</v>
          </cell>
          <cell r="D293" t="str">
            <v>united states </v>
          </cell>
          <cell r="E293">
            <v>40</v>
          </cell>
          <cell r="F293">
            <v>19</v>
          </cell>
          <cell r="G293">
            <v>17</v>
          </cell>
          <cell r="H293">
            <v>76</v>
          </cell>
        </row>
        <row r="294">
          <cell r="A294" t="str">
            <v>1952 russian federation</v>
          </cell>
          <cell r="B294">
            <v>1952</v>
          </cell>
          <cell r="C294" t="str">
            <v>russian federation</v>
          </cell>
          <cell r="D294" t="str">
            <v>russian federation </v>
          </cell>
          <cell r="E294">
            <v>22</v>
          </cell>
          <cell r="F294">
            <v>30</v>
          </cell>
          <cell r="G294">
            <v>19</v>
          </cell>
          <cell r="H294">
            <v>71</v>
          </cell>
        </row>
        <row r="295">
          <cell r="A295" t="str">
            <v>1952 hungary</v>
          </cell>
          <cell r="B295">
            <v>1952</v>
          </cell>
          <cell r="C295" t="str">
            <v>hungary</v>
          </cell>
          <cell r="D295" t="str">
            <v>Hungary </v>
          </cell>
          <cell r="E295">
            <v>16</v>
          </cell>
          <cell r="F295">
            <v>10</v>
          </cell>
          <cell r="G295">
            <v>16</v>
          </cell>
          <cell r="H295">
            <v>42</v>
          </cell>
        </row>
        <row r="296">
          <cell r="A296" t="str">
            <v>1952 sweden</v>
          </cell>
          <cell r="B296">
            <v>1952</v>
          </cell>
          <cell r="C296" t="str">
            <v>sweden</v>
          </cell>
          <cell r="D296" t="str">
            <v>Sweden </v>
          </cell>
          <cell r="E296">
            <v>12</v>
          </cell>
          <cell r="F296">
            <v>13</v>
          </cell>
          <cell r="G296">
            <v>10</v>
          </cell>
          <cell r="H296">
            <v>35</v>
          </cell>
        </row>
        <row r="297">
          <cell r="A297" t="str">
            <v>1952 italy</v>
          </cell>
          <cell r="B297">
            <v>1952</v>
          </cell>
          <cell r="C297" t="str">
            <v>italy</v>
          </cell>
          <cell r="D297" t="str">
            <v>Italy </v>
          </cell>
          <cell r="E297">
            <v>8</v>
          </cell>
          <cell r="F297">
            <v>9</v>
          </cell>
          <cell r="G297">
            <v>4</v>
          </cell>
          <cell r="H297">
            <v>21</v>
          </cell>
        </row>
        <row r="298">
          <cell r="A298" t="str">
            <v>1952 czechoslovakia</v>
          </cell>
          <cell r="B298">
            <v>1952</v>
          </cell>
          <cell r="C298" t="str">
            <v>czechoslovakia</v>
          </cell>
          <cell r="D298" t="str">
            <v>Czechoslovakia </v>
          </cell>
          <cell r="E298">
            <v>7</v>
          </cell>
          <cell r="F298">
            <v>3</v>
          </cell>
          <cell r="G298">
            <v>3</v>
          </cell>
          <cell r="H298">
            <v>13</v>
          </cell>
        </row>
        <row r="299">
          <cell r="A299" t="str">
            <v>1952 france</v>
          </cell>
          <cell r="B299">
            <v>1952</v>
          </cell>
          <cell r="C299" t="str">
            <v>france</v>
          </cell>
          <cell r="D299" t="str">
            <v>France </v>
          </cell>
          <cell r="E299">
            <v>6</v>
          </cell>
          <cell r="F299">
            <v>6</v>
          </cell>
          <cell r="G299">
            <v>6</v>
          </cell>
          <cell r="H299">
            <v>18</v>
          </cell>
        </row>
        <row r="300">
          <cell r="A300" t="str">
            <v>1952 finland</v>
          </cell>
          <cell r="B300">
            <v>1952</v>
          </cell>
          <cell r="C300" t="str">
            <v>finland</v>
          </cell>
          <cell r="D300" t="str">
            <v>Finland </v>
          </cell>
          <cell r="E300">
            <v>6</v>
          </cell>
          <cell r="F300">
            <v>3</v>
          </cell>
          <cell r="G300">
            <v>13</v>
          </cell>
          <cell r="H300">
            <v>22</v>
          </cell>
        </row>
        <row r="301">
          <cell r="A301" t="str">
            <v>1952 australia</v>
          </cell>
          <cell r="B301">
            <v>1952</v>
          </cell>
          <cell r="C301" t="str">
            <v>australia</v>
          </cell>
          <cell r="D301" t="str">
            <v>Australia </v>
          </cell>
          <cell r="E301">
            <v>6</v>
          </cell>
          <cell r="F301">
            <v>2</v>
          </cell>
          <cell r="G301">
            <v>3</v>
          </cell>
          <cell r="H301">
            <v>11</v>
          </cell>
        </row>
        <row r="302">
          <cell r="A302" t="str">
            <v>1952 norway</v>
          </cell>
          <cell r="B302">
            <v>1952</v>
          </cell>
          <cell r="C302" t="str">
            <v>norway</v>
          </cell>
          <cell r="D302" t="str">
            <v>Norway </v>
          </cell>
          <cell r="E302">
            <v>3</v>
          </cell>
          <cell r="F302">
            <v>2</v>
          </cell>
          <cell r="G302">
            <v>0</v>
          </cell>
          <cell r="H302">
            <v>5</v>
          </cell>
        </row>
        <row r="303">
          <cell r="A303" t="str">
            <v>1952 switzerland</v>
          </cell>
          <cell r="B303">
            <v>1952</v>
          </cell>
          <cell r="C303" t="str">
            <v>switzerland</v>
          </cell>
          <cell r="D303" t="str">
            <v>Switzerland </v>
          </cell>
          <cell r="E303">
            <v>2</v>
          </cell>
          <cell r="F303">
            <v>6</v>
          </cell>
          <cell r="G303">
            <v>6</v>
          </cell>
          <cell r="H303">
            <v>14</v>
          </cell>
        </row>
        <row r="304">
          <cell r="A304" t="str">
            <v>1952 south africa</v>
          </cell>
          <cell r="B304">
            <v>1952</v>
          </cell>
          <cell r="C304" t="str">
            <v>south africa</v>
          </cell>
          <cell r="D304" t="str">
            <v>South Africa </v>
          </cell>
          <cell r="E304">
            <v>2</v>
          </cell>
          <cell r="F304">
            <v>4</v>
          </cell>
          <cell r="G304">
            <v>4</v>
          </cell>
          <cell r="H304">
            <v>10</v>
          </cell>
        </row>
        <row r="305">
          <cell r="A305" t="str">
            <v>1952 jamaica</v>
          </cell>
          <cell r="B305">
            <v>1952</v>
          </cell>
          <cell r="C305" t="str">
            <v>jamaica</v>
          </cell>
          <cell r="D305" t="str">
            <v>Jamaica </v>
          </cell>
          <cell r="E305">
            <v>2</v>
          </cell>
          <cell r="F305">
            <v>3</v>
          </cell>
          <cell r="G305">
            <v>0</v>
          </cell>
          <cell r="H305">
            <v>5</v>
          </cell>
        </row>
        <row r="306">
          <cell r="A306" t="str">
            <v>1952 belgium</v>
          </cell>
          <cell r="B306">
            <v>1952</v>
          </cell>
          <cell r="C306" t="str">
            <v>belgium</v>
          </cell>
          <cell r="D306" t="str">
            <v>Belgium </v>
          </cell>
          <cell r="E306">
            <v>2</v>
          </cell>
          <cell r="F306">
            <v>2</v>
          </cell>
          <cell r="G306">
            <v>0</v>
          </cell>
          <cell r="H306">
            <v>4</v>
          </cell>
        </row>
        <row r="307">
          <cell r="A307" t="str">
            <v>1952 denmark</v>
          </cell>
          <cell r="B307">
            <v>1952</v>
          </cell>
          <cell r="C307" t="str">
            <v>denmark</v>
          </cell>
          <cell r="D307" t="str">
            <v>Denmark </v>
          </cell>
          <cell r="E307">
            <v>2</v>
          </cell>
          <cell r="F307">
            <v>1</v>
          </cell>
          <cell r="G307">
            <v>3</v>
          </cell>
          <cell r="H307">
            <v>6</v>
          </cell>
        </row>
        <row r="308">
          <cell r="A308" t="str">
            <v>1952 turkey</v>
          </cell>
          <cell r="B308">
            <v>1952</v>
          </cell>
          <cell r="C308" t="str">
            <v>turkey</v>
          </cell>
          <cell r="D308" t="str">
            <v>Turkey </v>
          </cell>
          <cell r="E308">
            <v>2</v>
          </cell>
          <cell r="F308">
            <v>0</v>
          </cell>
          <cell r="G308">
            <v>1</v>
          </cell>
          <cell r="H308">
            <v>3</v>
          </cell>
        </row>
        <row r="309">
          <cell r="A309" t="str">
            <v>1952 japan</v>
          </cell>
          <cell r="B309">
            <v>1952</v>
          </cell>
          <cell r="C309" t="str">
            <v>japan</v>
          </cell>
          <cell r="D309" t="str">
            <v>Japan </v>
          </cell>
          <cell r="E309">
            <v>1</v>
          </cell>
          <cell r="F309">
            <v>6</v>
          </cell>
          <cell r="G309">
            <v>2</v>
          </cell>
          <cell r="H309">
            <v>9</v>
          </cell>
        </row>
        <row r="310">
          <cell r="A310" t="str">
            <v>1952 united kingdom</v>
          </cell>
          <cell r="B310">
            <v>1952</v>
          </cell>
          <cell r="C310" t="str">
            <v>united kingdom</v>
          </cell>
          <cell r="D310" t="str">
            <v>united kingdom </v>
          </cell>
          <cell r="E310">
            <v>1</v>
          </cell>
          <cell r="F310">
            <v>2</v>
          </cell>
          <cell r="G310">
            <v>8</v>
          </cell>
          <cell r="H310">
            <v>11</v>
          </cell>
        </row>
        <row r="311">
          <cell r="A311" t="str">
            <v>1952 argentina</v>
          </cell>
          <cell r="B311">
            <v>1952</v>
          </cell>
          <cell r="C311" t="str">
            <v>argentina</v>
          </cell>
          <cell r="D311" t="str">
            <v>Argentina </v>
          </cell>
          <cell r="E311">
            <v>1</v>
          </cell>
          <cell r="F311">
            <v>2</v>
          </cell>
          <cell r="G311">
            <v>2</v>
          </cell>
          <cell r="H311">
            <v>5</v>
          </cell>
        </row>
        <row r="312">
          <cell r="A312" t="str">
            <v>1952 poland</v>
          </cell>
          <cell r="B312">
            <v>1952</v>
          </cell>
          <cell r="C312" t="str">
            <v>poland</v>
          </cell>
          <cell r="D312" t="str">
            <v>Poland </v>
          </cell>
          <cell r="E312">
            <v>1</v>
          </cell>
          <cell r="F312">
            <v>2</v>
          </cell>
          <cell r="G312">
            <v>1</v>
          </cell>
          <cell r="H312">
            <v>4</v>
          </cell>
        </row>
        <row r="313">
          <cell r="A313" t="str">
            <v>1952 canada</v>
          </cell>
          <cell r="B313">
            <v>1952</v>
          </cell>
          <cell r="C313" t="str">
            <v>canada</v>
          </cell>
          <cell r="D313" t="str">
            <v>Canada </v>
          </cell>
          <cell r="E313">
            <v>1</v>
          </cell>
          <cell r="F313">
            <v>2</v>
          </cell>
          <cell r="G313">
            <v>0</v>
          </cell>
          <cell r="H313">
            <v>3</v>
          </cell>
        </row>
        <row r="314">
          <cell r="A314" t="str">
            <v>1952 yugoslavia</v>
          </cell>
          <cell r="B314">
            <v>1952</v>
          </cell>
          <cell r="C314" t="str">
            <v>yugoslavia</v>
          </cell>
          <cell r="D314" t="str">
            <v>Yugoslavia </v>
          </cell>
          <cell r="E314">
            <v>1</v>
          </cell>
          <cell r="F314">
            <v>2</v>
          </cell>
          <cell r="G314">
            <v>0</v>
          </cell>
          <cell r="H314">
            <v>3</v>
          </cell>
        </row>
        <row r="315">
          <cell r="A315" t="str">
            <v>1952 romania</v>
          </cell>
          <cell r="B315">
            <v>1952</v>
          </cell>
          <cell r="C315" t="str">
            <v>romania</v>
          </cell>
          <cell r="D315" t="str">
            <v>Romania </v>
          </cell>
          <cell r="E315">
            <v>1</v>
          </cell>
          <cell r="F315">
            <v>1</v>
          </cell>
          <cell r="G315">
            <v>2</v>
          </cell>
          <cell r="H315">
            <v>4</v>
          </cell>
        </row>
        <row r="316">
          <cell r="A316" t="str">
            <v>1952 new zealand</v>
          </cell>
          <cell r="B316">
            <v>1952</v>
          </cell>
          <cell r="C316" t="str">
            <v>new zealand</v>
          </cell>
          <cell r="D316" t="str">
            <v>New Zealand </v>
          </cell>
          <cell r="E316">
            <v>1</v>
          </cell>
          <cell r="F316">
            <v>0</v>
          </cell>
          <cell r="G316">
            <v>2</v>
          </cell>
          <cell r="H316">
            <v>3</v>
          </cell>
        </row>
        <row r="317">
          <cell r="A317" t="str">
            <v>1952 brazil</v>
          </cell>
          <cell r="B317">
            <v>1952</v>
          </cell>
          <cell r="C317" t="str">
            <v>brazil</v>
          </cell>
          <cell r="D317" t="str">
            <v>Brazil </v>
          </cell>
          <cell r="E317">
            <v>1</v>
          </cell>
          <cell r="F317">
            <v>0</v>
          </cell>
          <cell r="G317">
            <v>2</v>
          </cell>
          <cell r="H317">
            <v>3</v>
          </cell>
        </row>
        <row r="318">
          <cell r="A318" t="str">
            <v>1952 india</v>
          </cell>
          <cell r="B318">
            <v>1952</v>
          </cell>
          <cell r="C318" t="str">
            <v>india</v>
          </cell>
          <cell r="D318" t="str">
            <v>India </v>
          </cell>
          <cell r="E318">
            <v>1</v>
          </cell>
          <cell r="F318">
            <v>0</v>
          </cell>
          <cell r="G318">
            <v>1</v>
          </cell>
          <cell r="H318">
            <v>2</v>
          </cell>
        </row>
        <row r="319">
          <cell r="A319" t="str">
            <v>1952 luxembourg</v>
          </cell>
          <cell r="B319">
            <v>1952</v>
          </cell>
          <cell r="C319" t="str">
            <v>luxembourg</v>
          </cell>
          <cell r="D319" t="str">
            <v>Luxembourg </v>
          </cell>
          <cell r="E319">
            <v>1</v>
          </cell>
          <cell r="F319">
            <v>0</v>
          </cell>
          <cell r="G319">
            <v>0</v>
          </cell>
          <cell r="H319">
            <v>1</v>
          </cell>
        </row>
        <row r="320">
          <cell r="A320" t="str">
            <v>1952 germany</v>
          </cell>
          <cell r="B320">
            <v>1952</v>
          </cell>
          <cell r="C320" t="str">
            <v>germany</v>
          </cell>
          <cell r="D320" t="str">
            <v>Germany </v>
          </cell>
          <cell r="E320">
            <v>0</v>
          </cell>
          <cell r="F320">
            <v>7</v>
          </cell>
          <cell r="G320">
            <v>17</v>
          </cell>
          <cell r="H320">
            <v>24</v>
          </cell>
        </row>
        <row r="321">
          <cell r="A321" t="str">
            <v>1952 netherlands</v>
          </cell>
          <cell r="B321">
            <v>1952</v>
          </cell>
          <cell r="C321" t="str">
            <v>netherlands</v>
          </cell>
          <cell r="D321" t="str">
            <v>Netherlands </v>
          </cell>
          <cell r="E321">
            <v>0</v>
          </cell>
          <cell r="F321">
            <v>5</v>
          </cell>
          <cell r="G321">
            <v>0</v>
          </cell>
          <cell r="H321">
            <v>5</v>
          </cell>
        </row>
        <row r="322">
          <cell r="A322" t="str">
            <v>1952 iran, islamic republic of</v>
          </cell>
          <cell r="B322">
            <v>1952</v>
          </cell>
          <cell r="C322" t="str">
            <v>iran, islamic republic of</v>
          </cell>
          <cell r="D322" t="str">
            <v>iran, islamic republic of </v>
          </cell>
          <cell r="E322">
            <v>0</v>
          </cell>
          <cell r="F322">
            <v>3</v>
          </cell>
          <cell r="G322">
            <v>4</v>
          </cell>
          <cell r="H322">
            <v>7</v>
          </cell>
        </row>
        <row r="323">
          <cell r="A323" t="str">
            <v>1952 chile</v>
          </cell>
          <cell r="B323">
            <v>1952</v>
          </cell>
          <cell r="C323" t="str">
            <v>chile</v>
          </cell>
          <cell r="D323" t="str">
            <v>Chile </v>
          </cell>
          <cell r="E323">
            <v>0</v>
          </cell>
          <cell r="F323">
            <v>2</v>
          </cell>
          <cell r="G323">
            <v>0</v>
          </cell>
          <cell r="H323">
            <v>2</v>
          </cell>
        </row>
        <row r="324">
          <cell r="A324" t="str">
            <v>1952 austria</v>
          </cell>
          <cell r="B324">
            <v>1952</v>
          </cell>
          <cell r="C324" t="str">
            <v>austria</v>
          </cell>
          <cell r="D324" t="str">
            <v>Austria </v>
          </cell>
          <cell r="E324">
            <v>0</v>
          </cell>
          <cell r="F324">
            <v>1</v>
          </cell>
          <cell r="G324">
            <v>1</v>
          </cell>
          <cell r="H324">
            <v>2</v>
          </cell>
        </row>
        <row r="325">
          <cell r="A325" t="str">
            <v>1952 lebanon</v>
          </cell>
          <cell r="B325">
            <v>1952</v>
          </cell>
          <cell r="C325" t="str">
            <v>lebanon</v>
          </cell>
          <cell r="D325" t="str">
            <v>Lebanon </v>
          </cell>
          <cell r="E325">
            <v>0</v>
          </cell>
          <cell r="F325">
            <v>1</v>
          </cell>
          <cell r="G325">
            <v>1</v>
          </cell>
          <cell r="H325">
            <v>2</v>
          </cell>
        </row>
        <row r="326">
          <cell r="A326" t="str">
            <v>1952 mexico</v>
          </cell>
          <cell r="B326">
            <v>1952</v>
          </cell>
          <cell r="C326" t="str">
            <v>mexico</v>
          </cell>
          <cell r="D326" t="str">
            <v>Mexico </v>
          </cell>
          <cell r="E326">
            <v>0</v>
          </cell>
          <cell r="F326">
            <v>1</v>
          </cell>
          <cell r="G326">
            <v>0</v>
          </cell>
          <cell r="H326">
            <v>1</v>
          </cell>
        </row>
        <row r="327">
          <cell r="A327" t="str">
            <v>1952 ireland</v>
          </cell>
          <cell r="B327">
            <v>1952</v>
          </cell>
          <cell r="C327" t="str">
            <v>ireland</v>
          </cell>
          <cell r="D327" t="str">
            <v>Ireland </v>
          </cell>
          <cell r="E327">
            <v>0</v>
          </cell>
          <cell r="F327">
            <v>1</v>
          </cell>
          <cell r="G327">
            <v>0</v>
          </cell>
          <cell r="H327">
            <v>1</v>
          </cell>
        </row>
        <row r="328">
          <cell r="A328" t="str">
            <v>1952 spain</v>
          </cell>
          <cell r="B328">
            <v>1952</v>
          </cell>
          <cell r="C328" t="str">
            <v>spain</v>
          </cell>
          <cell r="D328" t="str">
            <v>Spain </v>
          </cell>
          <cell r="E328">
            <v>0</v>
          </cell>
          <cell r="F328">
            <v>1</v>
          </cell>
          <cell r="G328">
            <v>0</v>
          </cell>
          <cell r="H328">
            <v>1</v>
          </cell>
        </row>
        <row r="329">
          <cell r="A329" t="str">
            <v>1952 korea, republic of</v>
          </cell>
          <cell r="B329">
            <v>1952</v>
          </cell>
          <cell r="C329" t="str">
            <v>korea, republic of</v>
          </cell>
          <cell r="D329" t="str">
            <v>korea, republic of</v>
          </cell>
          <cell r="E329">
            <v>0</v>
          </cell>
          <cell r="F329">
            <v>0</v>
          </cell>
          <cell r="G329">
            <v>2</v>
          </cell>
          <cell r="H329">
            <v>2</v>
          </cell>
        </row>
        <row r="330">
          <cell r="A330" t="str">
            <v>1952 trinidad and tobago</v>
          </cell>
          <cell r="B330">
            <v>1952</v>
          </cell>
          <cell r="C330" t="str">
            <v>trinidad and tobago</v>
          </cell>
          <cell r="D330" t="str">
            <v>Trinidad and Tobago </v>
          </cell>
          <cell r="E330">
            <v>0</v>
          </cell>
          <cell r="F330">
            <v>0</v>
          </cell>
          <cell r="G330">
            <v>2</v>
          </cell>
          <cell r="H330">
            <v>2</v>
          </cell>
        </row>
        <row r="331">
          <cell r="A331" t="str">
            <v>1952 uruguay</v>
          </cell>
          <cell r="B331">
            <v>1952</v>
          </cell>
          <cell r="C331" t="str">
            <v>uruguay</v>
          </cell>
          <cell r="D331" t="str">
            <v>Uruguay </v>
          </cell>
          <cell r="E331">
            <v>0</v>
          </cell>
          <cell r="F331">
            <v>0</v>
          </cell>
          <cell r="G331">
            <v>2</v>
          </cell>
          <cell r="H331">
            <v>2</v>
          </cell>
        </row>
        <row r="332">
          <cell r="A332" t="str">
            <v>1952 venezuela</v>
          </cell>
          <cell r="B332">
            <v>1952</v>
          </cell>
          <cell r="C332" t="str">
            <v>venezuela</v>
          </cell>
          <cell r="D332" t="str">
            <v>Venezuela </v>
          </cell>
          <cell r="E332">
            <v>0</v>
          </cell>
          <cell r="F332">
            <v>0</v>
          </cell>
          <cell r="G332">
            <v>1</v>
          </cell>
          <cell r="H332">
            <v>1</v>
          </cell>
        </row>
        <row r="333">
          <cell r="A333" t="str">
            <v>1952 portugal</v>
          </cell>
          <cell r="B333">
            <v>1952</v>
          </cell>
          <cell r="C333" t="str">
            <v>portugal</v>
          </cell>
          <cell r="D333" t="str">
            <v>Portugal </v>
          </cell>
          <cell r="E333">
            <v>0</v>
          </cell>
          <cell r="F333">
            <v>0</v>
          </cell>
          <cell r="G333">
            <v>1</v>
          </cell>
          <cell r="H333">
            <v>1</v>
          </cell>
        </row>
        <row r="334">
          <cell r="A334" t="str">
            <v>1952 bulgaria</v>
          </cell>
          <cell r="B334">
            <v>1952</v>
          </cell>
          <cell r="C334" t="str">
            <v>bulgaria</v>
          </cell>
          <cell r="D334" t="str">
            <v>Bulgaria </v>
          </cell>
          <cell r="E334">
            <v>0</v>
          </cell>
          <cell r="F334">
            <v>0</v>
          </cell>
          <cell r="G334">
            <v>1</v>
          </cell>
          <cell r="H334">
            <v>1</v>
          </cell>
        </row>
        <row r="335">
          <cell r="A335" t="str">
            <v>1952 egypt</v>
          </cell>
          <cell r="B335">
            <v>1952</v>
          </cell>
          <cell r="C335" t="str">
            <v>egypt</v>
          </cell>
          <cell r="D335" t="str">
            <v>Egypt </v>
          </cell>
          <cell r="E335">
            <v>0</v>
          </cell>
          <cell r="F335">
            <v>0</v>
          </cell>
          <cell r="G335">
            <v>1</v>
          </cell>
          <cell r="H335">
            <v>1</v>
          </cell>
        </row>
        <row r="336">
          <cell r="A336" t="str">
            <v>1952 </v>
          </cell>
          <cell r="B336">
            <v>1952</v>
          </cell>
          <cell r="C336" t="str">
            <v/>
          </cell>
          <cell r="H336">
            <v>0</v>
          </cell>
        </row>
        <row r="337">
          <cell r="A337" t="str">
            <v>1952 </v>
          </cell>
          <cell r="B337">
            <v>1952</v>
          </cell>
          <cell r="C337" t="str">
            <v/>
          </cell>
          <cell r="H337">
            <v>0</v>
          </cell>
        </row>
        <row r="338">
          <cell r="A338" t="str">
            <v>1952 </v>
          </cell>
          <cell r="B338">
            <v>1952</v>
          </cell>
          <cell r="C338" t="str">
            <v/>
          </cell>
          <cell r="H338">
            <v>0</v>
          </cell>
        </row>
        <row r="339">
          <cell r="A339" t="str">
            <v>1952 </v>
          </cell>
          <cell r="B339">
            <v>1952</v>
          </cell>
          <cell r="C339" t="str">
            <v/>
          </cell>
          <cell r="H339">
            <v>0</v>
          </cell>
        </row>
        <row r="340">
          <cell r="A340" t="str">
            <v>1956 melbourne 1956 medals table</v>
          </cell>
          <cell r="B340">
            <v>1956</v>
          </cell>
          <cell r="C340" t="str">
            <v>melbourne 1956 medals table</v>
          </cell>
          <cell r="D340" t="str">
            <v>Melbourne 1956 Medals Table</v>
          </cell>
          <cell r="H340">
            <v>0</v>
          </cell>
        </row>
        <row r="341">
          <cell r="A341" t="str">
            <v>1956 country</v>
          </cell>
          <cell r="B341">
            <v>1956</v>
          </cell>
          <cell r="C341" t="str">
            <v>country</v>
          </cell>
          <cell r="D341" t="str">
            <v>Country </v>
          </cell>
          <cell r="E341" t="str">
            <v>Gold </v>
          </cell>
          <cell r="F341" t="str">
            <v>Silver </v>
          </cell>
          <cell r="G341" t="str">
            <v>Bronze</v>
          </cell>
          <cell r="H341" t="e">
            <v>#VALUE!</v>
          </cell>
        </row>
        <row r="342">
          <cell r="A342" t="str">
            <v>1956 russian federation</v>
          </cell>
          <cell r="B342">
            <v>1956</v>
          </cell>
          <cell r="C342" t="str">
            <v>russian federation</v>
          </cell>
          <cell r="D342" t="str">
            <v>russian federation </v>
          </cell>
          <cell r="E342">
            <v>37</v>
          </cell>
          <cell r="F342">
            <v>29</v>
          </cell>
          <cell r="G342">
            <v>32</v>
          </cell>
          <cell r="H342">
            <v>98</v>
          </cell>
        </row>
        <row r="343">
          <cell r="A343" t="str">
            <v>1956 united states</v>
          </cell>
          <cell r="B343">
            <v>1956</v>
          </cell>
          <cell r="C343" t="str">
            <v>united states</v>
          </cell>
          <cell r="D343" t="str">
            <v>united states </v>
          </cell>
          <cell r="E343">
            <v>32</v>
          </cell>
          <cell r="F343">
            <v>25</v>
          </cell>
          <cell r="G343">
            <v>17</v>
          </cell>
          <cell r="H343">
            <v>74</v>
          </cell>
        </row>
        <row r="344">
          <cell r="A344" t="str">
            <v>1956 australia</v>
          </cell>
          <cell r="B344">
            <v>1956</v>
          </cell>
          <cell r="C344" t="str">
            <v>australia</v>
          </cell>
          <cell r="D344" t="str">
            <v>Australia </v>
          </cell>
          <cell r="E344">
            <v>13</v>
          </cell>
          <cell r="F344">
            <v>8</v>
          </cell>
          <cell r="G344">
            <v>14</v>
          </cell>
          <cell r="H344">
            <v>35</v>
          </cell>
        </row>
        <row r="345">
          <cell r="A345" t="str">
            <v>1956 hungary</v>
          </cell>
          <cell r="B345">
            <v>1956</v>
          </cell>
          <cell r="C345" t="str">
            <v>hungary</v>
          </cell>
          <cell r="D345" t="str">
            <v>Hungary </v>
          </cell>
          <cell r="E345">
            <v>9</v>
          </cell>
          <cell r="F345">
            <v>10</v>
          </cell>
          <cell r="G345">
            <v>7</v>
          </cell>
          <cell r="H345">
            <v>26</v>
          </cell>
        </row>
        <row r="346">
          <cell r="A346" t="str">
            <v>1956 italy</v>
          </cell>
          <cell r="B346">
            <v>1956</v>
          </cell>
          <cell r="C346" t="str">
            <v>italy</v>
          </cell>
          <cell r="D346" t="str">
            <v>Italy </v>
          </cell>
          <cell r="E346">
            <v>8</v>
          </cell>
          <cell r="F346">
            <v>8</v>
          </cell>
          <cell r="G346">
            <v>9</v>
          </cell>
          <cell r="H346">
            <v>25</v>
          </cell>
        </row>
        <row r="347">
          <cell r="A347" t="str">
            <v>1956 sweden</v>
          </cell>
          <cell r="B347">
            <v>1956</v>
          </cell>
          <cell r="C347" t="str">
            <v>sweden</v>
          </cell>
          <cell r="D347" t="str">
            <v>Sweden </v>
          </cell>
          <cell r="E347">
            <v>8</v>
          </cell>
          <cell r="F347">
            <v>5</v>
          </cell>
          <cell r="G347">
            <v>6</v>
          </cell>
          <cell r="H347">
            <v>19</v>
          </cell>
        </row>
        <row r="348">
          <cell r="A348" t="str">
            <v>1956 united team of germany (1956,1960,1964)</v>
          </cell>
          <cell r="B348">
            <v>1956</v>
          </cell>
          <cell r="C348" t="str">
            <v>united team of germany (1956,1960,1964)</v>
          </cell>
          <cell r="D348" t="str">
            <v>United Team of Germany (1956,1960,1964) </v>
          </cell>
          <cell r="E348">
            <v>6</v>
          </cell>
          <cell r="F348">
            <v>13</v>
          </cell>
          <cell r="G348">
            <v>7</v>
          </cell>
          <cell r="H348">
            <v>26</v>
          </cell>
        </row>
        <row r="349">
          <cell r="A349" t="str">
            <v>1956 united kingdom</v>
          </cell>
          <cell r="B349">
            <v>1956</v>
          </cell>
          <cell r="C349" t="str">
            <v>united kingdom</v>
          </cell>
          <cell r="D349" t="str">
            <v>united kingdom </v>
          </cell>
          <cell r="E349">
            <v>6</v>
          </cell>
          <cell r="F349">
            <v>7</v>
          </cell>
          <cell r="G349">
            <v>11</v>
          </cell>
          <cell r="H349">
            <v>24</v>
          </cell>
        </row>
        <row r="350">
          <cell r="A350" t="str">
            <v>1956 romania</v>
          </cell>
          <cell r="B350">
            <v>1956</v>
          </cell>
          <cell r="C350" t="str">
            <v>romania</v>
          </cell>
          <cell r="D350" t="str">
            <v>Romania </v>
          </cell>
          <cell r="E350">
            <v>5</v>
          </cell>
          <cell r="F350">
            <v>3</v>
          </cell>
          <cell r="G350">
            <v>5</v>
          </cell>
          <cell r="H350">
            <v>13</v>
          </cell>
        </row>
        <row r="351">
          <cell r="A351" t="str">
            <v>1956 japan</v>
          </cell>
          <cell r="B351">
            <v>1956</v>
          </cell>
          <cell r="C351" t="str">
            <v>japan</v>
          </cell>
          <cell r="D351" t="str">
            <v>Japan </v>
          </cell>
          <cell r="E351">
            <v>4</v>
          </cell>
          <cell r="F351">
            <v>10</v>
          </cell>
          <cell r="G351">
            <v>5</v>
          </cell>
          <cell r="H351">
            <v>19</v>
          </cell>
        </row>
        <row r="352">
          <cell r="A352" t="str">
            <v>1956 france</v>
          </cell>
          <cell r="B352">
            <v>1956</v>
          </cell>
          <cell r="C352" t="str">
            <v>france</v>
          </cell>
          <cell r="D352" t="str">
            <v>France </v>
          </cell>
          <cell r="E352">
            <v>4</v>
          </cell>
          <cell r="F352">
            <v>4</v>
          </cell>
          <cell r="G352">
            <v>6</v>
          </cell>
          <cell r="H352">
            <v>14</v>
          </cell>
        </row>
        <row r="353">
          <cell r="A353" t="str">
            <v>1956 turkey</v>
          </cell>
          <cell r="B353">
            <v>1956</v>
          </cell>
          <cell r="C353" t="str">
            <v>turkey</v>
          </cell>
          <cell r="D353" t="str">
            <v>Turkey </v>
          </cell>
          <cell r="E353">
            <v>3</v>
          </cell>
          <cell r="F353">
            <v>2</v>
          </cell>
          <cell r="G353">
            <v>2</v>
          </cell>
          <cell r="H353">
            <v>7</v>
          </cell>
        </row>
        <row r="354">
          <cell r="A354" t="str">
            <v>1956 finland</v>
          </cell>
          <cell r="B354">
            <v>1956</v>
          </cell>
          <cell r="C354" t="str">
            <v>finland</v>
          </cell>
          <cell r="D354" t="str">
            <v>Finland </v>
          </cell>
          <cell r="E354">
            <v>3</v>
          </cell>
          <cell r="F354">
            <v>1</v>
          </cell>
          <cell r="G354">
            <v>11</v>
          </cell>
          <cell r="H354">
            <v>15</v>
          </cell>
        </row>
        <row r="355">
          <cell r="A355" t="str">
            <v>1956 iran, islamic republic of</v>
          </cell>
          <cell r="B355">
            <v>1956</v>
          </cell>
          <cell r="C355" t="str">
            <v>iran, islamic republic of</v>
          </cell>
          <cell r="D355" t="str">
            <v>iran, islamic republic of </v>
          </cell>
          <cell r="E355">
            <v>2</v>
          </cell>
          <cell r="F355">
            <v>2</v>
          </cell>
          <cell r="G355">
            <v>1</v>
          </cell>
          <cell r="H355">
            <v>5</v>
          </cell>
        </row>
        <row r="356">
          <cell r="A356" t="str">
            <v>1956 canada</v>
          </cell>
          <cell r="B356">
            <v>1956</v>
          </cell>
          <cell r="C356" t="str">
            <v>canada</v>
          </cell>
          <cell r="D356" t="str">
            <v>Canada </v>
          </cell>
          <cell r="E356">
            <v>2</v>
          </cell>
          <cell r="F356">
            <v>1</v>
          </cell>
          <cell r="G356">
            <v>3</v>
          </cell>
          <cell r="H356">
            <v>6</v>
          </cell>
        </row>
        <row r="357">
          <cell r="A357" t="str">
            <v>1956 new zealand</v>
          </cell>
          <cell r="B357">
            <v>1956</v>
          </cell>
          <cell r="C357" t="str">
            <v>new zealand</v>
          </cell>
          <cell r="D357" t="str">
            <v>New Zealand </v>
          </cell>
          <cell r="E357">
            <v>2</v>
          </cell>
          <cell r="F357">
            <v>0</v>
          </cell>
          <cell r="G357">
            <v>0</v>
          </cell>
          <cell r="H357">
            <v>2</v>
          </cell>
        </row>
        <row r="358">
          <cell r="A358" t="str">
            <v>1956 poland</v>
          </cell>
          <cell r="B358">
            <v>1956</v>
          </cell>
          <cell r="C358" t="str">
            <v>poland</v>
          </cell>
          <cell r="D358" t="str">
            <v>Poland </v>
          </cell>
          <cell r="E358">
            <v>1</v>
          </cell>
          <cell r="F358">
            <v>4</v>
          </cell>
          <cell r="G358">
            <v>4</v>
          </cell>
          <cell r="H358">
            <v>9</v>
          </cell>
        </row>
        <row r="359">
          <cell r="A359" t="str">
            <v>1956 czechoslovakia</v>
          </cell>
          <cell r="B359">
            <v>1956</v>
          </cell>
          <cell r="C359" t="str">
            <v>czechoslovakia</v>
          </cell>
          <cell r="D359" t="str">
            <v>Czechoslovakia </v>
          </cell>
          <cell r="E359">
            <v>1</v>
          </cell>
          <cell r="F359">
            <v>4</v>
          </cell>
          <cell r="G359">
            <v>1</v>
          </cell>
          <cell r="H359">
            <v>6</v>
          </cell>
        </row>
        <row r="360">
          <cell r="A360" t="str">
            <v>1956 bulgaria</v>
          </cell>
          <cell r="B360">
            <v>1956</v>
          </cell>
          <cell r="C360" t="str">
            <v>bulgaria</v>
          </cell>
          <cell r="D360" t="str">
            <v>Bulgaria </v>
          </cell>
          <cell r="E360">
            <v>1</v>
          </cell>
          <cell r="F360">
            <v>3</v>
          </cell>
          <cell r="G360">
            <v>1</v>
          </cell>
          <cell r="H360">
            <v>5</v>
          </cell>
        </row>
        <row r="361">
          <cell r="A361" t="str">
            <v>1956 denmark</v>
          </cell>
          <cell r="B361">
            <v>1956</v>
          </cell>
          <cell r="C361" t="str">
            <v>denmark</v>
          </cell>
          <cell r="D361" t="str">
            <v>Denmark </v>
          </cell>
          <cell r="E361">
            <v>1</v>
          </cell>
          <cell r="F361">
            <v>2</v>
          </cell>
          <cell r="G361">
            <v>1</v>
          </cell>
          <cell r="H361">
            <v>4</v>
          </cell>
        </row>
        <row r="362">
          <cell r="A362" t="str">
            <v>1956 ireland</v>
          </cell>
          <cell r="B362">
            <v>1956</v>
          </cell>
          <cell r="C362" t="str">
            <v>ireland</v>
          </cell>
          <cell r="D362" t="str">
            <v>Ireland </v>
          </cell>
          <cell r="E362">
            <v>1</v>
          </cell>
          <cell r="F362">
            <v>1</v>
          </cell>
          <cell r="G362">
            <v>3</v>
          </cell>
          <cell r="H362">
            <v>5</v>
          </cell>
        </row>
        <row r="363">
          <cell r="A363" t="str">
            <v>1956 norway</v>
          </cell>
          <cell r="B363">
            <v>1956</v>
          </cell>
          <cell r="C363" t="str">
            <v>norway</v>
          </cell>
          <cell r="D363" t="str">
            <v>Norway </v>
          </cell>
          <cell r="E363">
            <v>1</v>
          </cell>
          <cell r="F363">
            <v>0</v>
          </cell>
          <cell r="G363">
            <v>2</v>
          </cell>
          <cell r="H363">
            <v>3</v>
          </cell>
        </row>
        <row r="364">
          <cell r="A364" t="str">
            <v>1956 mexico</v>
          </cell>
          <cell r="B364">
            <v>1956</v>
          </cell>
          <cell r="C364" t="str">
            <v>mexico</v>
          </cell>
          <cell r="D364" t="str">
            <v>Mexico </v>
          </cell>
          <cell r="E364">
            <v>1</v>
          </cell>
          <cell r="F364">
            <v>0</v>
          </cell>
          <cell r="G364">
            <v>1</v>
          </cell>
          <cell r="H364">
            <v>2</v>
          </cell>
        </row>
        <row r="365">
          <cell r="A365" t="str">
            <v>1956 india</v>
          </cell>
          <cell r="B365">
            <v>1956</v>
          </cell>
          <cell r="C365" t="str">
            <v>india</v>
          </cell>
          <cell r="D365" t="str">
            <v>India </v>
          </cell>
          <cell r="E365">
            <v>1</v>
          </cell>
          <cell r="F365">
            <v>0</v>
          </cell>
          <cell r="G365">
            <v>0</v>
          </cell>
          <cell r="H365">
            <v>1</v>
          </cell>
        </row>
        <row r="366">
          <cell r="A366" t="str">
            <v>1956 brazil</v>
          </cell>
          <cell r="B366">
            <v>1956</v>
          </cell>
          <cell r="C366" t="str">
            <v>brazil</v>
          </cell>
          <cell r="D366" t="str">
            <v>Brazil </v>
          </cell>
          <cell r="E366">
            <v>1</v>
          </cell>
          <cell r="F366">
            <v>0</v>
          </cell>
          <cell r="G366">
            <v>0</v>
          </cell>
          <cell r="H366">
            <v>1</v>
          </cell>
        </row>
        <row r="367">
          <cell r="A367" t="str">
            <v>1956 yugoslavia</v>
          </cell>
          <cell r="B367">
            <v>1956</v>
          </cell>
          <cell r="C367" t="str">
            <v>yugoslavia</v>
          </cell>
          <cell r="D367" t="str">
            <v>Yugoslavia </v>
          </cell>
          <cell r="E367">
            <v>0</v>
          </cell>
          <cell r="F367">
            <v>3</v>
          </cell>
          <cell r="G367">
            <v>0</v>
          </cell>
          <cell r="H367">
            <v>3</v>
          </cell>
        </row>
        <row r="368">
          <cell r="A368" t="str">
            <v>1956 chile</v>
          </cell>
          <cell r="B368">
            <v>1956</v>
          </cell>
          <cell r="C368" t="str">
            <v>chile</v>
          </cell>
          <cell r="D368" t="str">
            <v>Chile </v>
          </cell>
          <cell r="E368">
            <v>0</v>
          </cell>
          <cell r="F368">
            <v>2</v>
          </cell>
          <cell r="G368">
            <v>2</v>
          </cell>
          <cell r="H368">
            <v>4</v>
          </cell>
        </row>
        <row r="369">
          <cell r="A369" t="str">
            <v>1956 belgium</v>
          </cell>
          <cell r="B369">
            <v>1956</v>
          </cell>
          <cell r="C369" t="str">
            <v>belgium</v>
          </cell>
          <cell r="D369" t="str">
            <v>Belgium </v>
          </cell>
          <cell r="E369">
            <v>0</v>
          </cell>
          <cell r="F369">
            <v>2</v>
          </cell>
          <cell r="G369">
            <v>0</v>
          </cell>
          <cell r="H369">
            <v>2</v>
          </cell>
        </row>
        <row r="370">
          <cell r="A370" t="str">
            <v>1956 argentina</v>
          </cell>
          <cell r="B370">
            <v>1956</v>
          </cell>
          <cell r="C370" t="str">
            <v>argentina</v>
          </cell>
          <cell r="D370" t="str">
            <v>Argentina </v>
          </cell>
          <cell r="E370">
            <v>0</v>
          </cell>
          <cell r="F370">
            <v>1</v>
          </cell>
          <cell r="G370">
            <v>1</v>
          </cell>
          <cell r="H370">
            <v>2</v>
          </cell>
        </row>
        <row r="371">
          <cell r="A371" t="str">
            <v>1956 korea, republic of</v>
          </cell>
          <cell r="B371">
            <v>1956</v>
          </cell>
          <cell r="C371" t="str">
            <v>korea, republic of</v>
          </cell>
          <cell r="D371" t="str">
            <v>korea, republic of</v>
          </cell>
          <cell r="E371">
            <v>0</v>
          </cell>
          <cell r="F371">
            <v>1</v>
          </cell>
          <cell r="G371">
            <v>1</v>
          </cell>
          <cell r="H371">
            <v>2</v>
          </cell>
        </row>
        <row r="372">
          <cell r="A372" t="str">
            <v>1956 iceland</v>
          </cell>
          <cell r="B372">
            <v>1956</v>
          </cell>
          <cell r="C372" t="str">
            <v>iceland</v>
          </cell>
          <cell r="D372" t="str">
            <v>Iceland </v>
          </cell>
          <cell r="E372">
            <v>0</v>
          </cell>
          <cell r="F372">
            <v>1</v>
          </cell>
          <cell r="G372">
            <v>0</v>
          </cell>
          <cell r="H372">
            <v>1</v>
          </cell>
        </row>
        <row r="373">
          <cell r="A373" t="str">
            <v>1956 pakistan</v>
          </cell>
          <cell r="B373">
            <v>1956</v>
          </cell>
          <cell r="C373" t="str">
            <v>pakistan</v>
          </cell>
          <cell r="D373" t="str">
            <v>Pakistan </v>
          </cell>
          <cell r="E373">
            <v>0</v>
          </cell>
          <cell r="F373">
            <v>1</v>
          </cell>
          <cell r="G373">
            <v>1</v>
          </cell>
          <cell r="H373">
            <v>2</v>
          </cell>
        </row>
        <row r="374">
          <cell r="A374" t="str">
            <v>1956 south africa</v>
          </cell>
          <cell r="B374">
            <v>1956</v>
          </cell>
          <cell r="C374" t="str">
            <v>south africa</v>
          </cell>
          <cell r="D374" t="str">
            <v>South Africa </v>
          </cell>
          <cell r="E374">
            <v>0</v>
          </cell>
          <cell r="F374">
            <v>0</v>
          </cell>
          <cell r="G374">
            <v>4</v>
          </cell>
          <cell r="H374">
            <v>4</v>
          </cell>
        </row>
        <row r="375">
          <cell r="A375" t="str">
            <v>1956 austria</v>
          </cell>
          <cell r="B375">
            <v>1956</v>
          </cell>
          <cell r="C375" t="str">
            <v>austria</v>
          </cell>
          <cell r="D375" t="str">
            <v>Austria </v>
          </cell>
          <cell r="E375">
            <v>0</v>
          </cell>
          <cell r="F375">
            <v>0</v>
          </cell>
          <cell r="G375">
            <v>2</v>
          </cell>
          <cell r="H375">
            <v>2</v>
          </cell>
        </row>
        <row r="376">
          <cell r="A376" t="str">
            <v>1956 bahamas</v>
          </cell>
          <cell r="B376">
            <v>1956</v>
          </cell>
          <cell r="C376" t="str">
            <v>bahamas</v>
          </cell>
          <cell r="D376" t="str">
            <v>Bahamas </v>
          </cell>
          <cell r="E376">
            <v>0</v>
          </cell>
          <cell r="F376">
            <v>0</v>
          </cell>
          <cell r="G376">
            <v>1</v>
          </cell>
          <cell r="H376">
            <v>1</v>
          </cell>
        </row>
        <row r="377">
          <cell r="A377" t="str">
            <v>1956 greece</v>
          </cell>
          <cell r="B377">
            <v>1956</v>
          </cell>
          <cell r="C377" t="str">
            <v>greece</v>
          </cell>
          <cell r="D377" t="str">
            <v>Greece </v>
          </cell>
          <cell r="E377">
            <v>0</v>
          </cell>
          <cell r="F377">
            <v>0</v>
          </cell>
          <cell r="G377">
            <v>1</v>
          </cell>
          <cell r="H377">
            <v>1</v>
          </cell>
        </row>
        <row r="378">
          <cell r="A378" t="str">
            <v>1956 switzerland</v>
          </cell>
          <cell r="B378">
            <v>1956</v>
          </cell>
          <cell r="C378" t="str">
            <v>switzerland</v>
          </cell>
          <cell r="D378" t="str">
            <v>Switzerland </v>
          </cell>
          <cell r="E378">
            <v>0</v>
          </cell>
          <cell r="F378">
            <v>0</v>
          </cell>
          <cell r="G378">
            <v>1</v>
          </cell>
          <cell r="H378">
            <v>1</v>
          </cell>
        </row>
        <row r="379">
          <cell r="A379" t="str">
            <v>1956 uruguay</v>
          </cell>
          <cell r="B379">
            <v>1956</v>
          </cell>
          <cell r="C379" t="str">
            <v>uruguay</v>
          </cell>
          <cell r="D379" t="str">
            <v>Uruguay </v>
          </cell>
          <cell r="E379">
            <v>0</v>
          </cell>
          <cell r="F379">
            <v>0</v>
          </cell>
          <cell r="G379">
            <v>1</v>
          </cell>
          <cell r="H379">
            <v>1</v>
          </cell>
        </row>
        <row r="380">
          <cell r="A380" t="str">
            <v>1956 </v>
          </cell>
          <cell r="B380">
            <v>1956</v>
          </cell>
          <cell r="C380" t="str">
            <v/>
          </cell>
          <cell r="H380">
            <v>0</v>
          </cell>
        </row>
        <row r="381">
          <cell r="A381" t="str">
            <v>1960 rome 1960 medals table</v>
          </cell>
          <cell r="B381">
            <v>1960</v>
          </cell>
          <cell r="C381" t="str">
            <v>rome 1960 medals table</v>
          </cell>
          <cell r="D381" t="str">
            <v>Rome 1960 Medals Table</v>
          </cell>
          <cell r="H381">
            <v>0</v>
          </cell>
        </row>
        <row r="382">
          <cell r="A382" t="str">
            <v>1960 country</v>
          </cell>
          <cell r="B382">
            <v>1960</v>
          </cell>
          <cell r="C382" t="str">
            <v>country</v>
          </cell>
          <cell r="D382" t="str">
            <v>Country </v>
          </cell>
          <cell r="E382" t="str">
            <v>Gold </v>
          </cell>
          <cell r="F382" t="str">
            <v>Silver </v>
          </cell>
          <cell r="G382" t="str">
            <v>Bronze</v>
          </cell>
          <cell r="H382" t="e">
            <v>#VALUE!</v>
          </cell>
        </row>
        <row r="383">
          <cell r="A383" t="str">
            <v>1960 russian federation</v>
          </cell>
          <cell r="B383">
            <v>1960</v>
          </cell>
          <cell r="C383" t="str">
            <v>russian federation</v>
          </cell>
          <cell r="D383" t="str">
            <v>russian federation </v>
          </cell>
          <cell r="E383">
            <v>43</v>
          </cell>
          <cell r="F383">
            <v>29</v>
          </cell>
          <cell r="G383">
            <v>31</v>
          </cell>
          <cell r="H383">
            <v>103</v>
          </cell>
        </row>
        <row r="384">
          <cell r="A384" t="str">
            <v>1960 united states</v>
          </cell>
          <cell r="B384">
            <v>1960</v>
          </cell>
          <cell r="C384" t="str">
            <v>united states</v>
          </cell>
          <cell r="D384" t="str">
            <v>united states </v>
          </cell>
          <cell r="E384">
            <v>34</v>
          </cell>
          <cell r="F384">
            <v>21</v>
          </cell>
          <cell r="G384">
            <v>16</v>
          </cell>
          <cell r="H384">
            <v>71</v>
          </cell>
        </row>
        <row r="385">
          <cell r="A385" t="str">
            <v>1960 italy</v>
          </cell>
          <cell r="B385">
            <v>1960</v>
          </cell>
          <cell r="C385" t="str">
            <v>italy</v>
          </cell>
          <cell r="D385" t="str">
            <v>Italy </v>
          </cell>
          <cell r="E385">
            <v>13</v>
          </cell>
          <cell r="F385">
            <v>10</v>
          </cell>
          <cell r="G385">
            <v>13</v>
          </cell>
          <cell r="H385">
            <v>36</v>
          </cell>
        </row>
        <row r="386">
          <cell r="A386" t="str">
            <v>1960 united team of germany (1956,1960,1964)</v>
          </cell>
          <cell r="B386">
            <v>1960</v>
          </cell>
          <cell r="C386" t="str">
            <v>united team of germany (1956,1960,1964)</v>
          </cell>
          <cell r="D386" t="str">
            <v>United Team of Germany (1956,1960,1964) </v>
          </cell>
          <cell r="E386">
            <v>12</v>
          </cell>
          <cell r="F386">
            <v>19</v>
          </cell>
          <cell r="G386">
            <v>11</v>
          </cell>
          <cell r="H386">
            <v>42</v>
          </cell>
        </row>
        <row r="387">
          <cell r="A387" t="str">
            <v>1960 australia</v>
          </cell>
          <cell r="B387">
            <v>1960</v>
          </cell>
          <cell r="C387" t="str">
            <v>australia</v>
          </cell>
          <cell r="D387" t="str">
            <v>Australia </v>
          </cell>
          <cell r="E387">
            <v>8</v>
          </cell>
          <cell r="F387">
            <v>8</v>
          </cell>
          <cell r="G387">
            <v>6</v>
          </cell>
          <cell r="H387">
            <v>22</v>
          </cell>
        </row>
        <row r="388">
          <cell r="A388" t="str">
            <v>1960 turkey</v>
          </cell>
          <cell r="B388">
            <v>1960</v>
          </cell>
          <cell r="C388" t="str">
            <v>turkey</v>
          </cell>
          <cell r="D388" t="str">
            <v>Turkey </v>
          </cell>
          <cell r="E388">
            <v>7</v>
          </cell>
          <cell r="F388">
            <v>2</v>
          </cell>
          <cell r="G388">
            <v>0</v>
          </cell>
          <cell r="H388">
            <v>9</v>
          </cell>
        </row>
        <row r="389">
          <cell r="A389" t="str">
            <v>1960 hungary</v>
          </cell>
          <cell r="B389">
            <v>1960</v>
          </cell>
          <cell r="C389" t="str">
            <v>hungary</v>
          </cell>
          <cell r="D389" t="str">
            <v>Hungary </v>
          </cell>
          <cell r="E389">
            <v>6</v>
          </cell>
          <cell r="F389">
            <v>8</v>
          </cell>
          <cell r="G389">
            <v>7</v>
          </cell>
          <cell r="H389">
            <v>21</v>
          </cell>
        </row>
        <row r="390">
          <cell r="A390" t="str">
            <v>1960 japan</v>
          </cell>
          <cell r="B390">
            <v>1960</v>
          </cell>
          <cell r="C390" t="str">
            <v>japan</v>
          </cell>
          <cell r="D390" t="str">
            <v>Japan </v>
          </cell>
          <cell r="E390">
            <v>4</v>
          </cell>
          <cell r="F390">
            <v>7</v>
          </cell>
          <cell r="G390">
            <v>7</v>
          </cell>
          <cell r="H390">
            <v>18</v>
          </cell>
        </row>
        <row r="391">
          <cell r="A391" t="str">
            <v>1960 poland</v>
          </cell>
          <cell r="B391">
            <v>1960</v>
          </cell>
          <cell r="C391" t="str">
            <v>poland</v>
          </cell>
          <cell r="D391" t="str">
            <v>Poland </v>
          </cell>
          <cell r="E391">
            <v>4</v>
          </cell>
          <cell r="F391">
            <v>6</v>
          </cell>
          <cell r="G391">
            <v>11</v>
          </cell>
          <cell r="H391">
            <v>21</v>
          </cell>
        </row>
        <row r="392">
          <cell r="A392" t="str">
            <v>1960 czechoslovakia</v>
          </cell>
          <cell r="B392">
            <v>1960</v>
          </cell>
          <cell r="C392" t="str">
            <v>czechoslovakia</v>
          </cell>
          <cell r="D392" t="str">
            <v>Czechoslovakia </v>
          </cell>
          <cell r="E392">
            <v>3</v>
          </cell>
          <cell r="F392">
            <v>2</v>
          </cell>
          <cell r="G392">
            <v>3</v>
          </cell>
          <cell r="H392">
            <v>8</v>
          </cell>
        </row>
        <row r="393">
          <cell r="A393" t="str">
            <v>1960 romania</v>
          </cell>
          <cell r="B393">
            <v>1960</v>
          </cell>
          <cell r="C393" t="str">
            <v>romania</v>
          </cell>
          <cell r="D393" t="str">
            <v>Romania </v>
          </cell>
          <cell r="E393">
            <v>3</v>
          </cell>
          <cell r="F393">
            <v>1</v>
          </cell>
          <cell r="G393">
            <v>6</v>
          </cell>
          <cell r="H393">
            <v>10</v>
          </cell>
        </row>
        <row r="394">
          <cell r="A394" t="str">
            <v>1960 united kingdom</v>
          </cell>
          <cell r="B394">
            <v>1960</v>
          </cell>
          <cell r="C394" t="str">
            <v>united kingdom</v>
          </cell>
          <cell r="D394" t="str">
            <v>united kingdom </v>
          </cell>
          <cell r="E394">
            <v>2</v>
          </cell>
          <cell r="F394">
            <v>6</v>
          </cell>
          <cell r="G394">
            <v>12</v>
          </cell>
          <cell r="H394">
            <v>20</v>
          </cell>
        </row>
        <row r="395">
          <cell r="A395" t="str">
            <v>1960 denmark</v>
          </cell>
          <cell r="B395">
            <v>1960</v>
          </cell>
          <cell r="C395" t="str">
            <v>denmark</v>
          </cell>
          <cell r="D395" t="str">
            <v>Denmark </v>
          </cell>
          <cell r="E395">
            <v>2</v>
          </cell>
          <cell r="F395">
            <v>3</v>
          </cell>
          <cell r="G395">
            <v>1</v>
          </cell>
          <cell r="H395">
            <v>6</v>
          </cell>
        </row>
        <row r="396">
          <cell r="A396" t="str">
            <v>1960 new zealand</v>
          </cell>
          <cell r="B396">
            <v>1960</v>
          </cell>
          <cell r="C396" t="str">
            <v>new zealand</v>
          </cell>
          <cell r="D396" t="str">
            <v>New Zealand </v>
          </cell>
          <cell r="E396">
            <v>2</v>
          </cell>
          <cell r="F396">
            <v>0</v>
          </cell>
          <cell r="G396">
            <v>1</v>
          </cell>
          <cell r="H396">
            <v>3</v>
          </cell>
        </row>
        <row r="397">
          <cell r="A397" t="str">
            <v>1960 bulgaria</v>
          </cell>
          <cell r="B397">
            <v>1960</v>
          </cell>
          <cell r="C397" t="str">
            <v>bulgaria</v>
          </cell>
          <cell r="D397" t="str">
            <v>Bulgaria </v>
          </cell>
          <cell r="E397">
            <v>1</v>
          </cell>
          <cell r="F397">
            <v>3</v>
          </cell>
          <cell r="G397">
            <v>3</v>
          </cell>
          <cell r="H397">
            <v>7</v>
          </cell>
        </row>
        <row r="398">
          <cell r="A398" t="str">
            <v>1960 sweden</v>
          </cell>
          <cell r="B398">
            <v>1960</v>
          </cell>
          <cell r="C398" t="str">
            <v>sweden</v>
          </cell>
          <cell r="D398" t="str">
            <v>Sweden </v>
          </cell>
          <cell r="E398">
            <v>1</v>
          </cell>
          <cell r="F398">
            <v>2</v>
          </cell>
          <cell r="G398">
            <v>3</v>
          </cell>
          <cell r="H398">
            <v>6</v>
          </cell>
        </row>
        <row r="399">
          <cell r="A399" t="str">
            <v>1960 finland</v>
          </cell>
          <cell r="B399">
            <v>1960</v>
          </cell>
          <cell r="C399" t="str">
            <v>finland</v>
          </cell>
          <cell r="D399" t="str">
            <v>Finland </v>
          </cell>
          <cell r="E399">
            <v>1</v>
          </cell>
          <cell r="F399">
            <v>1</v>
          </cell>
          <cell r="G399">
            <v>3</v>
          </cell>
          <cell r="H399">
            <v>5</v>
          </cell>
        </row>
        <row r="400">
          <cell r="A400" t="str">
            <v>1960 austria</v>
          </cell>
          <cell r="B400">
            <v>1960</v>
          </cell>
          <cell r="C400" t="str">
            <v>austria</v>
          </cell>
          <cell r="D400" t="str">
            <v>Austria </v>
          </cell>
          <cell r="E400">
            <v>1</v>
          </cell>
          <cell r="F400">
            <v>1</v>
          </cell>
          <cell r="G400">
            <v>0</v>
          </cell>
          <cell r="H400">
            <v>2</v>
          </cell>
        </row>
        <row r="401">
          <cell r="A401" t="str">
            <v>1960 yugoslavia</v>
          </cell>
          <cell r="B401">
            <v>1960</v>
          </cell>
          <cell r="C401" t="str">
            <v>yugoslavia</v>
          </cell>
          <cell r="D401" t="str">
            <v>Yugoslavia </v>
          </cell>
          <cell r="E401">
            <v>1</v>
          </cell>
          <cell r="F401">
            <v>1</v>
          </cell>
          <cell r="G401">
            <v>0</v>
          </cell>
          <cell r="H401">
            <v>2</v>
          </cell>
        </row>
        <row r="402">
          <cell r="A402" t="str">
            <v>1960 pakistan</v>
          </cell>
          <cell r="B402">
            <v>1960</v>
          </cell>
          <cell r="C402" t="str">
            <v>pakistan</v>
          </cell>
          <cell r="D402" t="str">
            <v>Pakistan </v>
          </cell>
          <cell r="E402">
            <v>1</v>
          </cell>
          <cell r="F402">
            <v>0</v>
          </cell>
          <cell r="G402">
            <v>1</v>
          </cell>
          <cell r="H402">
            <v>2</v>
          </cell>
        </row>
        <row r="403">
          <cell r="A403" t="str">
            <v>1960 norway</v>
          </cell>
          <cell r="B403">
            <v>1960</v>
          </cell>
          <cell r="C403" t="str">
            <v>norway</v>
          </cell>
          <cell r="D403" t="str">
            <v>Norway </v>
          </cell>
          <cell r="E403">
            <v>1</v>
          </cell>
          <cell r="F403">
            <v>0</v>
          </cell>
          <cell r="G403">
            <v>0</v>
          </cell>
          <cell r="H403">
            <v>1</v>
          </cell>
        </row>
        <row r="404">
          <cell r="A404" t="str">
            <v>1960 ethiopia</v>
          </cell>
          <cell r="B404">
            <v>1960</v>
          </cell>
          <cell r="C404" t="str">
            <v>ethiopia</v>
          </cell>
          <cell r="D404" t="str">
            <v>Ethiopia </v>
          </cell>
          <cell r="E404">
            <v>1</v>
          </cell>
          <cell r="F404">
            <v>0</v>
          </cell>
          <cell r="G404">
            <v>0</v>
          </cell>
          <cell r="H404">
            <v>1</v>
          </cell>
        </row>
        <row r="405">
          <cell r="A405" t="str">
            <v>1960 greece</v>
          </cell>
          <cell r="B405">
            <v>1960</v>
          </cell>
          <cell r="C405" t="str">
            <v>greece</v>
          </cell>
          <cell r="D405" t="str">
            <v>Greece </v>
          </cell>
          <cell r="E405">
            <v>1</v>
          </cell>
          <cell r="F405">
            <v>0</v>
          </cell>
          <cell r="G405">
            <v>0</v>
          </cell>
          <cell r="H405">
            <v>1</v>
          </cell>
        </row>
        <row r="406">
          <cell r="A406" t="str">
            <v>1960 switzerland</v>
          </cell>
          <cell r="B406">
            <v>1960</v>
          </cell>
          <cell r="C406" t="str">
            <v>switzerland</v>
          </cell>
          <cell r="D406" t="str">
            <v>Switzerland </v>
          </cell>
          <cell r="E406">
            <v>0</v>
          </cell>
          <cell r="F406">
            <v>3</v>
          </cell>
          <cell r="G406">
            <v>3</v>
          </cell>
          <cell r="H406">
            <v>6</v>
          </cell>
        </row>
        <row r="407">
          <cell r="A407" t="str">
            <v>1960 france</v>
          </cell>
          <cell r="B407">
            <v>1960</v>
          </cell>
          <cell r="C407" t="str">
            <v>france</v>
          </cell>
          <cell r="D407" t="str">
            <v>France </v>
          </cell>
          <cell r="E407">
            <v>0</v>
          </cell>
          <cell r="F407">
            <v>2</v>
          </cell>
          <cell r="G407">
            <v>3</v>
          </cell>
          <cell r="H407">
            <v>5</v>
          </cell>
        </row>
        <row r="408">
          <cell r="A408" t="str">
            <v>1960 belgium</v>
          </cell>
          <cell r="B408">
            <v>1960</v>
          </cell>
          <cell r="C408" t="str">
            <v>belgium</v>
          </cell>
          <cell r="D408" t="str">
            <v>Belgium </v>
          </cell>
          <cell r="E408">
            <v>0</v>
          </cell>
          <cell r="F408">
            <v>2</v>
          </cell>
          <cell r="G408">
            <v>2</v>
          </cell>
          <cell r="H408">
            <v>4</v>
          </cell>
        </row>
        <row r="409">
          <cell r="A409" t="str">
            <v>1960 iran, islamic republic of</v>
          </cell>
          <cell r="B409">
            <v>1960</v>
          </cell>
          <cell r="C409" t="str">
            <v>iran, islamic republic of</v>
          </cell>
          <cell r="D409" t="str">
            <v>iran, islamic republic of </v>
          </cell>
          <cell r="E409">
            <v>0</v>
          </cell>
          <cell r="F409">
            <v>1</v>
          </cell>
          <cell r="G409">
            <v>3</v>
          </cell>
          <cell r="H409">
            <v>4</v>
          </cell>
        </row>
        <row r="410">
          <cell r="A410" t="str">
            <v>1960 netherlands</v>
          </cell>
          <cell r="B410">
            <v>1960</v>
          </cell>
          <cell r="C410" t="str">
            <v>netherlands</v>
          </cell>
          <cell r="D410" t="str">
            <v>Netherlands </v>
          </cell>
          <cell r="E410">
            <v>0</v>
          </cell>
          <cell r="F410">
            <v>1</v>
          </cell>
          <cell r="G410">
            <v>2</v>
          </cell>
          <cell r="H410">
            <v>3</v>
          </cell>
        </row>
        <row r="411">
          <cell r="A411" t="str">
            <v>1960 south africa</v>
          </cell>
          <cell r="B411">
            <v>1960</v>
          </cell>
          <cell r="C411" t="str">
            <v>south africa</v>
          </cell>
          <cell r="D411" t="str">
            <v>South Africa </v>
          </cell>
          <cell r="E411">
            <v>0</v>
          </cell>
          <cell r="F411">
            <v>1</v>
          </cell>
          <cell r="G411">
            <v>2</v>
          </cell>
          <cell r="H411">
            <v>3</v>
          </cell>
        </row>
        <row r="412">
          <cell r="A412" t="str">
            <v>1960 argentina</v>
          </cell>
          <cell r="B412">
            <v>1960</v>
          </cell>
          <cell r="C412" t="str">
            <v>argentina</v>
          </cell>
          <cell r="D412" t="str">
            <v>Argentina </v>
          </cell>
          <cell r="E412">
            <v>0</v>
          </cell>
          <cell r="F412">
            <v>1</v>
          </cell>
          <cell r="G412">
            <v>1</v>
          </cell>
          <cell r="H412">
            <v>2</v>
          </cell>
        </row>
        <row r="413">
          <cell r="A413" t="str">
            <v>1960 egypt</v>
          </cell>
          <cell r="B413">
            <v>1960</v>
          </cell>
          <cell r="C413" t="str">
            <v>egypt</v>
          </cell>
          <cell r="D413" t="str">
            <v>Egypt </v>
          </cell>
          <cell r="E413">
            <v>0</v>
          </cell>
          <cell r="F413">
            <v>1</v>
          </cell>
          <cell r="G413">
            <v>1</v>
          </cell>
          <cell r="H413">
            <v>2</v>
          </cell>
        </row>
        <row r="414">
          <cell r="A414" t="str">
            <v>1960 ghana</v>
          </cell>
          <cell r="B414">
            <v>1960</v>
          </cell>
          <cell r="C414" t="str">
            <v>ghana</v>
          </cell>
          <cell r="D414" t="str">
            <v>Ghana </v>
          </cell>
          <cell r="E414">
            <v>0</v>
          </cell>
          <cell r="F414">
            <v>1</v>
          </cell>
          <cell r="G414">
            <v>0</v>
          </cell>
          <cell r="H414">
            <v>1</v>
          </cell>
        </row>
        <row r="415">
          <cell r="A415" t="str">
            <v>1960 canada</v>
          </cell>
          <cell r="B415">
            <v>1960</v>
          </cell>
          <cell r="C415" t="str">
            <v>canada</v>
          </cell>
          <cell r="D415" t="str">
            <v>Canada </v>
          </cell>
          <cell r="E415">
            <v>0</v>
          </cell>
          <cell r="F415">
            <v>1</v>
          </cell>
          <cell r="G415">
            <v>0</v>
          </cell>
          <cell r="H415">
            <v>1</v>
          </cell>
        </row>
        <row r="416">
          <cell r="A416" t="str">
            <v>1960 singapore</v>
          </cell>
          <cell r="B416">
            <v>1960</v>
          </cell>
          <cell r="C416" t="str">
            <v>singapore</v>
          </cell>
          <cell r="D416" t="str">
            <v>Singapore </v>
          </cell>
          <cell r="E416">
            <v>0</v>
          </cell>
          <cell r="F416">
            <v>1</v>
          </cell>
          <cell r="G416">
            <v>0</v>
          </cell>
          <cell r="H416">
            <v>1</v>
          </cell>
        </row>
        <row r="417">
          <cell r="A417" t="str">
            <v>1960 portugal</v>
          </cell>
          <cell r="B417">
            <v>1960</v>
          </cell>
          <cell r="C417" t="str">
            <v>portugal</v>
          </cell>
          <cell r="D417" t="str">
            <v>Portugal </v>
          </cell>
          <cell r="E417">
            <v>0</v>
          </cell>
          <cell r="F417">
            <v>1</v>
          </cell>
          <cell r="G417">
            <v>0</v>
          </cell>
          <cell r="H417">
            <v>1</v>
          </cell>
        </row>
        <row r="418">
          <cell r="A418" t="str">
            <v>1960 india</v>
          </cell>
          <cell r="B418">
            <v>1960</v>
          </cell>
          <cell r="C418" t="str">
            <v>india</v>
          </cell>
          <cell r="D418" t="str">
            <v>India </v>
          </cell>
          <cell r="E418">
            <v>0</v>
          </cell>
          <cell r="F418">
            <v>1</v>
          </cell>
          <cell r="G418">
            <v>0</v>
          </cell>
          <cell r="H418">
            <v>1</v>
          </cell>
        </row>
        <row r="419">
          <cell r="A419" t="str">
            <v>1960 morocco</v>
          </cell>
          <cell r="B419">
            <v>1960</v>
          </cell>
          <cell r="C419" t="str">
            <v>morocco</v>
          </cell>
          <cell r="D419" t="str">
            <v>Morocco </v>
          </cell>
          <cell r="E419">
            <v>0</v>
          </cell>
          <cell r="F419">
            <v>1</v>
          </cell>
          <cell r="G419">
            <v>0</v>
          </cell>
          <cell r="H419">
            <v>1</v>
          </cell>
        </row>
        <row r="420">
          <cell r="A420" t="str">
            <v>1960 chinese taipei</v>
          </cell>
          <cell r="B420">
            <v>1960</v>
          </cell>
          <cell r="C420" t="str">
            <v>chinese taipei</v>
          </cell>
          <cell r="D420" t="str">
            <v>Chinese Taipei </v>
          </cell>
          <cell r="E420">
            <v>0</v>
          </cell>
          <cell r="F420">
            <v>1</v>
          </cell>
          <cell r="G420">
            <v>0</v>
          </cell>
          <cell r="H420">
            <v>1</v>
          </cell>
        </row>
        <row r="421">
          <cell r="A421" t="str">
            <v>1960 british west indies (bar, jam)</v>
          </cell>
          <cell r="B421">
            <v>1960</v>
          </cell>
          <cell r="C421" t="str">
            <v>british west indies (bar, jam)</v>
          </cell>
          <cell r="D421" t="str">
            <v>British West Indies (BAR, JAM) </v>
          </cell>
          <cell r="E421">
            <v>0</v>
          </cell>
          <cell r="F421">
            <v>0</v>
          </cell>
          <cell r="G421">
            <v>2</v>
          </cell>
          <cell r="H421">
            <v>2</v>
          </cell>
        </row>
        <row r="422">
          <cell r="A422" t="str">
            <v>1960 brazil</v>
          </cell>
          <cell r="B422">
            <v>1960</v>
          </cell>
          <cell r="C422" t="str">
            <v>brazil</v>
          </cell>
          <cell r="D422" t="str">
            <v>Brazil </v>
          </cell>
          <cell r="E422">
            <v>0</v>
          </cell>
          <cell r="F422">
            <v>0</v>
          </cell>
          <cell r="G422">
            <v>2</v>
          </cell>
          <cell r="H422">
            <v>2</v>
          </cell>
        </row>
        <row r="423">
          <cell r="A423" t="str">
            <v>1960 spain</v>
          </cell>
          <cell r="B423">
            <v>1960</v>
          </cell>
          <cell r="C423" t="str">
            <v>spain</v>
          </cell>
          <cell r="D423" t="str">
            <v>Spain </v>
          </cell>
          <cell r="E423">
            <v>0</v>
          </cell>
          <cell r="F423">
            <v>0</v>
          </cell>
          <cell r="G423">
            <v>1</v>
          </cell>
          <cell r="H423">
            <v>1</v>
          </cell>
        </row>
        <row r="424">
          <cell r="A424" t="str">
            <v>1960 mexico</v>
          </cell>
          <cell r="B424">
            <v>1960</v>
          </cell>
          <cell r="C424" t="str">
            <v>mexico</v>
          </cell>
          <cell r="D424" t="str">
            <v>Mexico </v>
          </cell>
          <cell r="E424">
            <v>0</v>
          </cell>
          <cell r="F424">
            <v>0</v>
          </cell>
          <cell r="G424">
            <v>1</v>
          </cell>
          <cell r="H424">
            <v>1</v>
          </cell>
        </row>
        <row r="425">
          <cell r="A425" t="str">
            <v>1960 iraq</v>
          </cell>
          <cell r="B425">
            <v>1960</v>
          </cell>
          <cell r="C425" t="str">
            <v>iraq</v>
          </cell>
          <cell r="D425" t="str">
            <v>Iraq </v>
          </cell>
          <cell r="E425">
            <v>0</v>
          </cell>
          <cell r="F425">
            <v>0</v>
          </cell>
          <cell r="G425">
            <v>1</v>
          </cell>
          <cell r="H425">
            <v>1</v>
          </cell>
        </row>
        <row r="426">
          <cell r="A426" t="str">
            <v>1960 venezuela</v>
          </cell>
          <cell r="B426">
            <v>1960</v>
          </cell>
          <cell r="C426" t="str">
            <v>venezuela</v>
          </cell>
          <cell r="D426" t="str">
            <v>Venezuela </v>
          </cell>
          <cell r="E426">
            <v>0</v>
          </cell>
          <cell r="F426">
            <v>0</v>
          </cell>
          <cell r="G426">
            <v>1</v>
          </cell>
          <cell r="H426">
            <v>1</v>
          </cell>
        </row>
        <row r="427">
          <cell r="A427" t="str">
            <v>1960 </v>
          </cell>
          <cell r="B427">
            <v>1960</v>
          </cell>
          <cell r="C427" t="str">
            <v/>
          </cell>
          <cell r="H427">
            <v>0</v>
          </cell>
        </row>
        <row r="428">
          <cell r="A428" t="str">
            <v>1960 </v>
          </cell>
          <cell r="B428">
            <v>1960</v>
          </cell>
          <cell r="C428" t="str">
            <v/>
          </cell>
          <cell r="H428">
            <v>0</v>
          </cell>
        </row>
        <row r="429">
          <cell r="A429" t="str">
            <v>1964 tokyo 1964 medals table</v>
          </cell>
          <cell r="B429">
            <v>1964</v>
          </cell>
          <cell r="C429" t="str">
            <v>tokyo 1964 medals table</v>
          </cell>
          <cell r="D429" t="str">
            <v>Tokyo 1964 Medals Table</v>
          </cell>
          <cell r="H429">
            <v>0</v>
          </cell>
        </row>
        <row r="430">
          <cell r="A430" t="str">
            <v>1964 country</v>
          </cell>
          <cell r="B430">
            <v>1964</v>
          </cell>
          <cell r="C430" t="str">
            <v>country</v>
          </cell>
          <cell r="D430" t="str">
            <v>Country </v>
          </cell>
          <cell r="E430" t="str">
            <v>Gold </v>
          </cell>
          <cell r="F430" t="str">
            <v>Silver </v>
          </cell>
          <cell r="G430" t="str">
            <v>Bronze</v>
          </cell>
          <cell r="H430" t="e">
            <v>#VALUE!</v>
          </cell>
        </row>
        <row r="431">
          <cell r="A431" t="str">
            <v>1964 united states</v>
          </cell>
          <cell r="B431">
            <v>1964</v>
          </cell>
          <cell r="C431" t="str">
            <v>united states</v>
          </cell>
          <cell r="D431" t="str">
            <v>united states </v>
          </cell>
          <cell r="E431">
            <v>36</v>
          </cell>
          <cell r="F431">
            <v>26</v>
          </cell>
          <cell r="G431">
            <v>28</v>
          </cell>
          <cell r="H431">
            <v>90</v>
          </cell>
        </row>
        <row r="432">
          <cell r="A432" t="str">
            <v>1964 russian federation</v>
          </cell>
          <cell r="B432">
            <v>1964</v>
          </cell>
          <cell r="C432" t="str">
            <v>russian federation</v>
          </cell>
          <cell r="D432" t="str">
            <v>russian federation </v>
          </cell>
          <cell r="E432">
            <v>30</v>
          </cell>
          <cell r="F432">
            <v>31</v>
          </cell>
          <cell r="G432">
            <v>35</v>
          </cell>
          <cell r="H432">
            <v>96</v>
          </cell>
        </row>
        <row r="433">
          <cell r="A433" t="str">
            <v>1964 japan</v>
          </cell>
          <cell r="B433">
            <v>1964</v>
          </cell>
          <cell r="C433" t="str">
            <v>japan</v>
          </cell>
          <cell r="D433" t="str">
            <v>Japan </v>
          </cell>
          <cell r="E433">
            <v>16</v>
          </cell>
          <cell r="F433">
            <v>5</v>
          </cell>
          <cell r="G433">
            <v>8</v>
          </cell>
          <cell r="H433">
            <v>29</v>
          </cell>
        </row>
        <row r="434">
          <cell r="A434" t="str">
            <v>1964 united team of germany (1956,1960,1964)</v>
          </cell>
          <cell r="B434">
            <v>1964</v>
          </cell>
          <cell r="C434" t="str">
            <v>united team of germany (1956,1960,1964)</v>
          </cell>
          <cell r="D434" t="str">
            <v>United Team of Germany (1956,1960,1964) </v>
          </cell>
          <cell r="E434">
            <v>10</v>
          </cell>
          <cell r="F434">
            <v>22</v>
          </cell>
          <cell r="G434">
            <v>18</v>
          </cell>
          <cell r="H434">
            <v>50</v>
          </cell>
        </row>
        <row r="435">
          <cell r="A435" t="str">
            <v>1964 italy</v>
          </cell>
          <cell r="B435">
            <v>1964</v>
          </cell>
          <cell r="C435" t="str">
            <v>italy</v>
          </cell>
          <cell r="D435" t="str">
            <v>Italy </v>
          </cell>
          <cell r="E435">
            <v>10</v>
          </cell>
          <cell r="F435">
            <v>10</v>
          </cell>
          <cell r="G435">
            <v>7</v>
          </cell>
          <cell r="H435">
            <v>27</v>
          </cell>
        </row>
        <row r="436">
          <cell r="A436" t="str">
            <v>1964 hungary</v>
          </cell>
          <cell r="B436">
            <v>1964</v>
          </cell>
          <cell r="C436" t="str">
            <v>hungary</v>
          </cell>
          <cell r="D436" t="str">
            <v>Hungary </v>
          </cell>
          <cell r="E436">
            <v>10</v>
          </cell>
          <cell r="F436">
            <v>7</v>
          </cell>
          <cell r="G436">
            <v>5</v>
          </cell>
          <cell r="H436">
            <v>22</v>
          </cell>
        </row>
        <row r="437">
          <cell r="A437" t="str">
            <v>1964 poland</v>
          </cell>
          <cell r="B437">
            <v>1964</v>
          </cell>
          <cell r="C437" t="str">
            <v>poland</v>
          </cell>
          <cell r="D437" t="str">
            <v>Poland </v>
          </cell>
          <cell r="E437">
            <v>7</v>
          </cell>
          <cell r="F437">
            <v>6</v>
          </cell>
          <cell r="G437">
            <v>10</v>
          </cell>
          <cell r="H437">
            <v>23</v>
          </cell>
        </row>
        <row r="438">
          <cell r="A438" t="str">
            <v>1964 australia</v>
          </cell>
          <cell r="B438">
            <v>1964</v>
          </cell>
          <cell r="C438" t="str">
            <v>australia</v>
          </cell>
          <cell r="D438" t="str">
            <v>Australia </v>
          </cell>
          <cell r="E438">
            <v>6</v>
          </cell>
          <cell r="F438">
            <v>2</v>
          </cell>
          <cell r="G438">
            <v>10</v>
          </cell>
          <cell r="H438">
            <v>18</v>
          </cell>
        </row>
        <row r="439">
          <cell r="A439" t="str">
            <v>1964 czechoslovakia</v>
          </cell>
          <cell r="B439">
            <v>1964</v>
          </cell>
          <cell r="C439" t="str">
            <v>czechoslovakia</v>
          </cell>
          <cell r="D439" t="str">
            <v>Czechoslovakia </v>
          </cell>
          <cell r="E439">
            <v>5</v>
          </cell>
          <cell r="F439">
            <v>6</v>
          </cell>
          <cell r="G439">
            <v>3</v>
          </cell>
          <cell r="H439">
            <v>14</v>
          </cell>
        </row>
        <row r="440">
          <cell r="A440" t="str">
            <v>1964 united kingdom</v>
          </cell>
          <cell r="B440">
            <v>1964</v>
          </cell>
          <cell r="C440" t="str">
            <v>united kingdom</v>
          </cell>
          <cell r="D440" t="str">
            <v>united kingdom </v>
          </cell>
          <cell r="E440">
            <v>4</v>
          </cell>
          <cell r="F440">
            <v>12</v>
          </cell>
          <cell r="G440">
            <v>2</v>
          </cell>
          <cell r="H440">
            <v>18</v>
          </cell>
        </row>
        <row r="441">
          <cell r="A441" t="str">
            <v>1964 bulgaria</v>
          </cell>
          <cell r="B441">
            <v>1964</v>
          </cell>
          <cell r="C441" t="str">
            <v>bulgaria</v>
          </cell>
          <cell r="D441" t="str">
            <v>Bulgaria </v>
          </cell>
          <cell r="E441">
            <v>3</v>
          </cell>
          <cell r="F441">
            <v>5</v>
          </cell>
          <cell r="G441">
            <v>2</v>
          </cell>
          <cell r="H441">
            <v>10</v>
          </cell>
        </row>
        <row r="442">
          <cell r="A442" t="str">
            <v>1964 finland</v>
          </cell>
          <cell r="B442">
            <v>1964</v>
          </cell>
          <cell r="C442" t="str">
            <v>finland</v>
          </cell>
          <cell r="D442" t="str">
            <v>Finland </v>
          </cell>
          <cell r="E442">
            <v>3</v>
          </cell>
          <cell r="F442">
            <v>0</v>
          </cell>
          <cell r="G442">
            <v>2</v>
          </cell>
          <cell r="H442">
            <v>5</v>
          </cell>
        </row>
        <row r="443">
          <cell r="A443" t="str">
            <v>1964 new zealand</v>
          </cell>
          <cell r="B443">
            <v>1964</v>
          </cell>
          <cell r="C443" t="str">
            <v>new zealand</v>
          </cell>
          <cell r="D443" t="str">
            <v>New Zealand </v>
          </cell>
          <cell r="E443">
            <v>3</v>
          </cell>
          <cell r="F443">
            <v>0</v>
          </cell>
          <cell r="G443">
            <v>2</v>
          </cell>
          <cell r="H443">
            <v>5</v>
          </cell>
        </row>
        <row r="444">
          <cell r="A444" t="str">
            <v>1964 romania</v>
          </cell>
          <cell r="B444">
            <v>1964</v>
          </cell>
          <cell r="C444" t="str">
            <v>romania</v>
          </cell>
          <cell r="D444" t="str">
            <v>Romania </v>
          </cell>
          <cell r="E444">
            <v>2</v>
          </cell>
          <cell r="F444">
            <v>4</v>
          </cell>
          <cell r="G444">
            <v>6</v>
          </cell>
          <cell r="H444">
            <v>12</v>
          </cell>
        </row>
        <row r="445">
          <cell r="A445" t="str">
            <v>1964 netherlands</v>
          </cell>
          <cell r="B445">
            <v>1964</v>
          </cell>
          <cell r="C445" t="str">
            <v>netherlands</v>
          </cell>
          <cell r="D445" t="str">
            <v>Netherlands </v>
          </cell>
          <cell r="E445">
            <v>2</v>
          </cell>
          <cell r="F445">
            <v>4</v>
          </cell>
          <cell r="G445">
            <v>4</v>
          </cell>
          <cell r="H445">
            <v>10</v>
          </cell>
        </row>
        <row r="446">
          <cell r="A446" t="str">
            <v>1964 turkey</v>
          </cell>
          <cell r="B446">
            <v>1964</v>
          </cell>
          <cell r="C446" t="str">
            <v>turkey</v>
          </cell>
          <cell r="D446" t="str">
            <v>Turkey </v>
          </cell>
          <cell r="E446">
            <v>2</v>
          </cell>
          <cell r="F446">
            <v>3</v>
          </cell>
          <cell r="G446">
            <v>1</v>
          </cell>
          <cell r="H446">
            <v>6</v>
          </cell>
        </row>
        <row r="447">
          <cell r="A447" t="str">
            <v>1964 sweden</v>
          </cell>
          <cell r="B447">
            <v>1964</v>
          </cell>
          <cell r="C447" t="str">
            <v>sweden</v>
          </cell>
          <cell r="D447" t="str">
            <v>Sweden </v>
          </cell>
          <cell r="E447">
            <v>2</v>
          </cell>
          <cell r="F447">
            <v>2</v>
          </cell>
          <cell r="G447">
            <v>4</v>
          </cell>
          <cell r="H447">
            <v>8</v>
          </cell>
        </row>
        <row r="448">
          <cell r="A448" t="str">
            <v>1964 denmark</v>
          </cell>
          <cell r="B448">
            <v>1964</v>
          </cell>
          <cell r="C448" t="str">
            <v>denmark</v>
          </cell>
          <cell r="D448" t="str">
            <v>Denmark </v>
          </cell>
          <cell r="E448">
            <v>2</v>
          </cell>
          <cell r="F448">
            <v>1</v>
          </cell>
          <cell r="G448">
            <v>3</v>
          </cell>
          <cell r="H448">
            <v>6</v>
          </cell>
        </row>
        <row r="449">
          <cell r="A449" t="str">
            <v>1964 yugoslavia</v>
          </cell>
          <cell r="B449">
            <v>1964</v>
          </cell>
          <cell r="C449" t="str">
            <v>yugoslavia</v>
          </cell>
          <cell r="D449" t="str">
            <v>Yugoslavia </v>
          </cell>
          <cell r="E449">
            <v>2</v>
          </cell>
          <cell r="F449">
            <v>1</v>
          </cell>
          <cell r="G449">
            <v>2</v>
          </cell>
          <cell r="H449">
            <v>5</v>
          </cell>
        </row>
        <row r="450">
          <cell r="A450" t="str">
            <v>1964 belgium</v>
          </cell>
          <cell r="B450">
            <v>1964</v>
          </cell>
          <cell r="C450" t="str">
            <v>belgium</v>
          </cell>
          <cell r="D450" t="str">
            <v>Belgium </v>
          </cell>
          <cell r="E450">
            <v>2</v>
          </cell>
          <cell r="F450">
            <v>0</v>
          </cell>
          <cell r="G450">
            <v>1</v>
          </cell>
          <cell r="H450">
            <v>3</v>
          </cell>
        </row>
        <row r="451">
          <cell r="A451" t="str">
            <v>1964 france</v>
          </cell>
          <cell r="B451">
            <v>1964</v>
          </cell>
          <cell r="C451" t="str">
            <v>france</v>
          </cell>
          <cell r="D451" t="str">
            <v>France </v>
          </cell>
          <cell r="E451">
            <v>1</v>
          </cell>
          <cell r="F451">
            <v>8</v>
          </cell>
          <cell r="G451">
            <v>6</v>
          </cell>
          <cell r="H451">
            <v>15</v>
          </cell>
        </row>
        <row r="452">
          <cell r="A452" t="str">
            <v>1964 canada</v>
          </cell>
          <cell r="B452">
            <v>1964</v>
          </cell>
          <cell r="C452" t="str">
            <v>canada</v>
          </cell>
          <cell r="D452" t="str">
            <v>Canada </v>
          </cell>
          <cell r="E452">
            <v>1</v>
          </cell>
          <cell r="F452">
            <v>2</v>
          </cell>
          <cell r="G452">
            <v>1</v>
          </cell>
          <cell r="H452">
            <v>4</v>
          </cell>
        </row>
        <row r="453">
          <cell r="A453" t="str">
            <v>1964 switzerland</v>
          </cell>
          <cell r="B453">
            <v>1964</v>
          </cell>
          <cell r="C453" t="str">
            <v>switzerland</v>
          </cell>
          <cell r="D453" t="str">
            <v>Switzerland </v>
          </cell>
          <cell r="E453">
            <v>1</v>
          </cell>
          <cell r="F453">
            <v>2</v>
          </cell>
          <cell r="G453">
            <v>1</v>
          </cell>
          <cell r="H453">
            <v>4</v>
          </cell>
        </row>
        <row r="454">
          <cell r="A454" t="str">
            <v>1964 ethiopia</v>
          </cell>
          <cell r="B454">
            <v>1964</v>
          </cell>
          <cell r="C454" t="str">
            <v>ethiopia</v>
          </cell>
          <cell r="D454" t="str">
            <v>Ethiopia </v>
          </cell>
          <cell r="E454">
            <v>1</v>
          </cell>
          <cell r="F454">
            <v>0</v>
          </cell>
          <cell r="G454">
            <v>0</v>
          </cell>
          <cell r="H454">
            <v>1</v>
          </cell>
        </row>
        <row r="455">
          <cell r="A455" t="str">
            <v>1964 bahamas</v>
          </cell>
          <cell r="B455">
            <v>1964</v>
          </cell>
          <cell r="C455" t="str">
            <v>bahamas</v>
          </cell>
          <cell r="D455" t="str">
            <v>Bahamas </v>
          </cell>
          <cell r="E455">
            <v>1</v>
          </cell>
          <cell r="F455">
            <v>0</v>
          </cell>
          <cell r="G455">
            <v>0</v>
          </cell>
          <cell r="H455">
            <v>1</v>
          </cell>
        </row>
        <row r="456">
          <cell r="A456" t="str">
            <v>1964 india</v>
          </cell>
          <cell r="B456">
            <v>1964</v>
          </cell>
          <cell r="C456" t="str">
            <v>india</v>
          </cell>
          <cell r="D456" t="str">
            <v>India </v>
          </cell>
          <cell r="E456">
            <v>1</v>
          </cell>
          <cell r="F456">
            <v>0</v>
          </cell>
          <cell r="G456">
            <v>0</v>
          </cell>
          <cell r="H456">
            <v>1</v>
          </cell>
        </row>
        <row r="457">
          <cell r="A457" t="str">
            <v>1964 korea, republic of</v>
          </cell>
          <cell r="B457">
            <v>1964</v>
          </cell>
          <cell r="C457" t="str">
            <v>korea, republic of</v>
          </cell>
          <cell r="D457" t="str">
            <v>korea, republic of</v>
          </cell>
          <cell r="E457">
            <v>0</v>
          </cell>
          <cell r="F457">
            <v>2</v>
          </cell>
          <cell r="G457">
            <v>1</v>
          </cell>
          <cell r="H457">
            <v>3</v>
          </cell>
        </row>
        <row r="458">
          <cell r="A458" t="str">
            <v>1964 trinidad and tobago</v>
          </cell>
          <cell r="B458">
            <v>1964</v>
          </cell>
          <cell r="C458" t="str">
            <v>trinidad and tobago</v>
          </cell>
          <cell r="D458" t="str">
            <v>Trinidad and Tobago </v>
          </cell>
          <cell r="E458">
            <v>0</v>
          </cell>
          <cell r="F458">
            <v>1</v>
          </cell>
          <cell r="G458">
            <v>2</v>
          </cell>
          <cell r="H458">
            <v>3</v>
          </cell>
        </row>
        <row r="459">
          <cell r="A459" t="str">
            <v>1964 tunisia</v>
          </cell>
          <cell r="B459">
            <v>1964</v>
          </cell>
          <cell r="C459" t="str">
            <v>tunisia</v>
          </cell>
          <cell r="D459" t="str">
            <v>Tunisia </v>
          </cell>
          <cell r="E459">
            <v>0</v>
          </cell>
          <cell r="F459">
            <v>1</v>
          </cell>
          <cell r="G459">
            <v>1</v>
          </cell>
          <cell r="H459">
            <v>2</v>
          </cell>
        </row>
        <row r="460">
          <cell r="A460" t="str">
            <v>1964 pakistan</v>
          </cell>
          <cell r="B460">
            <v>1964</v>
          </cell>
          <cell r="C460" t="str">
            <v>pakistan</v>
          </cell>
          <cell r="D460" t="str">
            <v>Pakistan </v>
          </cell>
          <cell r="E460">
            <v>0</v>
          </cell>
          <cell r="F460">
            <v>1</v>
          </cell>
          <cell r="G460">
            <v>0</v>
          </cell>
          <cell r="H460">
            <v>1</v>
          </cell>
        </row>
        <row r="461">
          <cell r="A461" t="str">
            <v>1964 philippines</v>
          </cell>
          <cell r="B461">
            <v>1964</v>
          </cell>
          <cell r="C461" t="str">
            <v>philippines</v>
          </cell>
          <cell r="D461" t="str">
            <v>Philippines </v>
          </cell>
          <cell r="E461">
            <v>0</v>
          </cell>
          <cell r="F461">
            <v>1</v>
          </cell>
          <cell r="G461">
            <v>0</v>
          </cell>
          <cell r="H461">
            <v>1</v>
          </cell>
        </row>
        <row r="462">
          <cell r="A462" t="str">
            <v>1964 argentina</v>
          </cell>
          <cell r="B462">
            <v>1964</v>
          </cell>
          <cell r="C462" t="str">
            <v>argentina</v>
          </cell>
          <cell r="D462" t="str">
            <v>Argentina </v>
          </cell>
          <cell r="E462">
            <v>0</v>
          </cell>
          <cell r="F462">
            <v>1</v>
          </cell>
          <cell r="G462">
            <v>0</v>
          </cell>
          <cell r="H462">
            <v>1</v>
          </cell>
        </row>
        <row r="463">
          <cell r="A463" t="str">
            <v>1964 cuba</v>
          </cell>
          <cell r="B463">
            <v>1964</v>
          </cell>
          <cell r="C463" t="str">
            <v>cuba</v>
          </cell>
          <cell r="D463" t="str">
            <v>Cuba </v>
          </cell>
          <cell r="E463">
            <v>0</v>
          </cell>
          <cell r="F463">
            <v>1</v>
          </cell>
          <cell r="G463">
            <v>0</v>
          </cell>
          <cell r="H463">
            <v>1</v>
          </cell>
        </row>
        <row r="464">
          <cell r="A464" t="str">
            <v>1964 iran, islamic republic of</v>
          </cell>
          <cell r="B464">
            <v>1964</v>
          </cell>
          <cell r="C464" t="str">
            <v>iran, islamic republic of</v>
          </cell>
          <cell r="D464" t="str">
            <v>iran, islamic republic of </v>
          </cell>
          <cell r="E464">
            <v>0</v>
          </cell>
          <cell r="F464">
            <v>0</v>
          </cell>
          <cell r="G464">
            <v>2</v>
          </cell>
          <cell r="H464">
            <v>2</v>
          </cell>
        </row>
        <row r="465">
          <cell r="A465" t="str">
            <v>1964 ireland</v>
          </cell>
          <cell r="B465">
            <v>1964</v>
          </cell>
          <cell r="C465" t="str">
            <v>ireland</v>
          </cell>
          <cell r="D465" t="str">
            <v>Ireland </v>
          </cell>
          <cell r="E465">
            <v>0</v>
          </cell>
          <cell r="F465">
            <v>0</v>
          </cell>
          <cell r="G465">
            <v>1</v>
          </cell>
          <cell r="H465">
            <v>1</v>
          </cell>
        </row>
        <row r="466">
          <cell r="A466" t="str">
            <v>1964 ghana</v>
          </cell>
          <cell r="B466">
            <v>1964</v>
          </cell>
          <cell r="C466" t="str">
            <v>ghana</v>
          </cell>
          <cell r="D466" t="str">
            <v>Ghana </v>
          </cell>
          <cell r="E466">
            <v>0</v>
          </cell>
          <cell r="F466">
            <v>0</v>
          </cell>
          <cell r="G466">
            <v>1</v>
          </cell>
          <cell r="H466">
            <v>1</v>
          </cell>
        </row>
        <row r="467">
          <cell r="A467" t="str">
            <v>1964 brazil</v>
          </cell>
          <cell r="B467">
            <v>1964</v>
          </cell>
          <cell r="C467" t="str">
            <v>brazil</v>
          </cell>
          <cell r="D467" t="str">
            <v>Brazil </v>
          </cell>
          <cell r="E467">
            <v>0</v>
          </cell>
          <cell r="F467">
            <v>0</v>
          </cell>
          <cell r="G467">
            <v>1</v>
          </cell>
          <cell r="H467">
            <v>1</v>
          </cell>
        </row>
        <row r="468">
          <cell r="A468" t="str">
            <v>1964 kenya</v>
          </cell>
          <cell r="B468">
            <v>1964</v>
          </cell>
          <cell r="C468" t="str">
            <v>kenya</v>
          </cell>
          <cell r="D468" t="str">
            <v>Kenya </v>
          </cell>
          <cell r="E468">
            <v>0</v>
          </cell>
          <cell r="F468">
            <v>0</v>
          </cell>
          <cell r="G468">
            <v>1</v>
          </cell>
          <cell r="H468">
            <v>1</v>
          </cell>
        </row>
        <row r="469">
          <cell r="A469" t="str">
            <v>1964 mexico</v>
          </cell>
          <cell r="B469">
            <v>1964</v>
          </cell>
          <cell r="C469" t="str">
            <v>mexico</v>
          </cell>
          <cell r="D469" t="str">
            <v>Mexico </v>
          </cell>
          <cell r="E469">
            <v>0</v>
          </cell>
          <cell r="F469">
            <v>0</v>
          </cell>
          <cell r="G469">
            <v>1</v>
          </cell>
          <cell r="H469">
            <v>1</v>
          </cell>
        </row>
        <row r="470">
          <cell r="A470" t="str">
            <v>1964 nigeria</v>
          </cell>
          <cell r="B470">
            <v>1964</v>
          </cell>
          <cell r="C470" t="str">
            <v>nigeria</v>
          </cell>
          <cell r="D470" t="str">
            <v>Nigeria </v>
          </cell>
          <cell r="E470">
            <v>0</v>
          </cell>
          <cell r="F470">
            <v>0</v>
          </cell>
          <cell r="G470">
            <v>1</v>
          </cell>
          <cell r="H470">
            <v>1</v>
          </cell>
        </row>
        <row r="471">
          <cell r="A471" t="str">
            <v>1964 uruguay</v>
          </cell>
          <cell r="B471">
            <v>1964</v>
          </cell>
          <cell r="C471" t="str">
            <v>uruguay</v>
          </cell>
          <cell r="D471" t="str">
            <v>Uruguay </v>
          </cell>
          <cell r="E471">
            <v>0</v>
          </cell>
          <cell r="F471">
            <v>0</v>
          </cell>
          <cell r="G471">
            <v>1</v>
          </cell>
          <cell r="H471">
            <v>1</v>
          </cell>
        </row>
        <row r="472">
          <cell r="A472" t="str">
            <v>1964 </v>
          </cell>
          <cell r="B472">
            <v>1964</v>
          </cell>
          <cell r="C472" t="str">
            <v/>
          </cell>
          <cell r="H472">
            <v>0</v>
          </cell>
        </row>
        <row r="473">
          <cell r="A473" t="str">
            <v>1968 mexico 1968 medals table</v>
          </cell>
          <cell r="B473">
            <v>1968</v>
          </cell>
          <cell r="C473" t="str">
            <v>mexico 1968 medals table</v>
          </cell>
          <cell r="D473" t="str">
            <v>Mexico 1968 Medals Table</v>
          </cell>
          <cell r="H473">
            <v>0</v>
          </cell>
        </row>
        <row r="474">
          <cell r="A474" t="str">
            <v>1968 country</v>
          </cell>
          <cell r="B474">
            <v>1968</v>
          </cell>
          <cell r="C474" t="str">
            <v>country</v>
          </cell>
          <cell r="D474" t="str">
            <v>Country </v>
          </cell>
          <cell r="E474" t="str">
            <v>Gold </v>
          </cell>
          <cell r="F474" t="str">
            <v>Silver </v>
          </cell>
          <cell r="G474" t="str">
            <v>Bronze</v>
          </cell>
          <cell r="H474" t="e">
            <v>#VALUE!</v>
          </cell>
        </row>
        <row r="475">
          <cell r="A475" t="str">
            <v>1968 united states</v>
          </cell>
          <cell r="B475">
            <v>1968</v>
          </cell>
          <cell r="C475" t="str">
            <v>united states</v>
          </cell>
          <cell r="D475" t="str">
            <v>united states </v>
          </cell>
          <cell r="E475">
            <v>45</v>
          </cell>
          <cell r="F475">
            <v>28</v>
          </cell>
          <cell r="G475">
            <v>34</v>
          </cell>
          <cell r="H475">
            <v>107</v>
          </cell>
        </row>
        <row r="476">
          <cell r="A476" t="str">
            <v>1968 russian federation</v>
          </cell>
          <cell r="B476">
            <v>1968</v>
          </cell>
          <cell r="C476" t="str">
            <v>russian federation</v>
          </cell>
          <cell r="D476" t="str">
            <v>russian federation </v>
          </cell>
          <cell r="E476">
            <v>29</v>
          </cell>
          <cell r="F476">
            <v>32</v>
          </cell>
          <cell r="G476">
            <v>30</v>
          </cell>
          <cell r="H476">
            <v>91</v>
          </cell>
        </row>
        <row r="477">
          <cell r="A477" t="str">
            <v>1968 japan</v>
          </cell>
          <cell r="B477">
            <v>1968</v>
          </cell>
          <cell r="C477" t="str">
            <v>japan</v>
          </cell>
          <cell r="D477" t="str">
            <v>Japan </v>
          </cell>
          <cell r="E477">
            <v>11</v>
          </cell>
          <cell r="F477">
            <v>7</v>
          </cell>
          <cell r="G477">
            <v>7</v>
          </cell>
          <cell r="H477">
            <v>25</v>
          </cell>
        </row>
        <row r="478">
          <cell r="A478" t="str">
            <v>1968 hungary</v>
          </cell>
          <cell r="B478">
            <v>1968</v>
          </cell>
          <cell r="C478" t="str">
            <v>hungary</v>
          </cell>
          <cell r="D478" t="str">
            <v>Hungary </v>
          </cell>
          <cell r="E478">
            <v>10</v>
          </cell>
          <cell r="F478">
            <v>10</v>
          </cell>
          <cell r="G478">
            <v>12</v>
          </cell>
          <cell r="H478">
            <v>32</v>
          </cell>
        </row>
        <row r="479">
          <cell r="A479" t="str">
            <v>1968 german democratic republic (1955-1990)</v>
          </cell>
          <cell r="B479">
            <v>1968</v>
          </cell>
          <cell r="C479" t="str">
            <v>german democratic republic (1955-1990)</v>
          </cell>
          <cell r="D479" t="str">
            <v>German Democratic Republic (1955-1990) </v>
          </cell>
          <cell r="E479">
            <v>9</v>
          </cell>
          <cell r="F479">
            <v>9</v>
          </cell>
          <cell r="G479">
            <v>7</v>
          </cell>
          <cell r="H479">
            <v>25</v>
          </cell>
        </row>
        <row r="480">
          <cell r="A480" t="str">
            <v>1968 france</v>
          </cell>
          <cell r="B480">
            <v>1968</v>
          </cell>
          <cell r="C480" t="str">
            <v>france</v>
          </cell>
          <cell r="D480" t="str">
            <v>France </v>
          </cell>
          <cell r="E480">
            <v>7</v>
          </cell>
          <cell r="F480">
            <v>3</v>
          </cell>
          <cell r="G480">
            <v>5</v>
          </cell>
          <cell r="H480">
            <v>15</v>
          </cell>
        </row>
        <row r="481">
          <cell r="A481" t="str">
            <v>1968 czechoslovakia</v>
          </cell>
          <cell r="B481">
            <v>1968</v>
          </cell>
          <cell r="C481" t="str">
            <v>czechoslovakia</v>
          </cell>
          <cell r="D481" t="str">
            <v>Czechoslovakia </v>
          </cell>
          <cell r="E481">
            <v>7</v>
          </cell>
          <cell r="F481">
            <v>2</v>
          </cell>
          <cell r="G481">
            <v>4</v>
          </cell>
          <cell r="H481">
            <v>13</v>
          </cell>
        </row>
        <row r="482">
          <cell r="A482" t="str">
            <v>1968 federal republic of germany (1950-1990, "ger" since)</v>
          </cell>
          <cell r="B482">
            <v>1968</v>
          </cell>
          <cell r="C482" t="str">
            <v>federal republic of germany (1950-1990, "ger" since)</v>
          </cell>
          <cell r="D482" t="str">
            <v>Federal Republic of Germany (1950-1990, "GER" since) </v>
          </cell>
          <cell r="E482">
            <v>5</v>
          </cell>
          <cell r="F482">
            <v>11</v>
          </cell>
          <cell r="G482">
            <v>10</v>
          </cell>
          <cell r="H482">
            <v>26</v>
          </cell>
        </row>
        <row r="483">
          <cell r="A483" t="str">
            <v>1968 australia</v>
          </cell>
          <cell r="B483">
            <v>1968</v>
          </cell>
          <cell r="C483" t="str">
            <v>australia</v>
          </cell>
          <cell r="D483" t="str">
            <v>Australia </v>
          </cell>
          <cell r="E483">
            <v>5</v>
          </cell>
          <cell r="F483">
            <v>7</v>
          </cell>
          <cell r="G483">
            <v>5</v>
          </cell>
          <cell r="H483">
            <v>17</v>
          </cell>
        </row>
        <row r="484">
          <cell r="A484" t="str">
            <v>1968 united kingdom</v>
          </cell>
          <cell r="B484">
            <v>1968</v>
          </cell>
          <cell r="C484" t="str">
            <v>united kingdom</v>
          </cell>
          <cell r="D484" t="str">
            <v>united kingdom </v>
          </cell>
          <cell r="E484">
            <v>5</v>
          </cell>
          <cell r="F484">
            <v>5</v>
          </cell>
          <cell r="G484">
            <v>3</v>
          </cell>
          <cell r="H484">
            <v>13</v>
          </cell>
        </row>
        <row r="485">
          <cell r="A485" t="str">
            <v>1968 poland</v>
          </cell>
          <cell r="B485">
            <v>1968</v>
          </cell>
          <cell r="C485" t="str">
            <v>poland</v>
          </cell>
          <cell r="D485" t="str">
            <v>Poland </v>
          </cell>
          <cell r="E485">
            <v>5</v>
          </cell>
          <cell r="F485">
            <v>2</v>
          </cell>
          <cell r="G485">
            <v>11</v>
          </cell>
          <cell r="H485">
            <v>18</v>
          </cell>
        </row>
        <row r="486">
          <cell r="A486" t="str">
            <v>1968 romania</v>
          </cell>
          <cell r="B486">
            <v>1968</v>
          </cell>
          <cell r="C486" t="str">
            <v>romania</v>
          </cell>
          <cell r="D486" t="str">
            <v>Romania </v>
          </cell>
          <cell r="E486">
            <v>4</v>
          </cell>
          <cell r="F486">
            <v>6</v>
          </cell>
          <cell r="G486">
            <v>5</v>
          </cell>
          <cell r="H486">
            <v>15</v>
          </cell>
        </row>
        <row r="487">
          <cell r="A487" t="str">
            <v>1968 italy</v>
          </cell>
          <cell r="B487">
            <v>1968</v>
          </cell>
          <cell r="C487" t="str">
            <v>italy</v>
          </cell>
          <cell r="D487" t="str">
            <v>Italy </v>
          </cell>
          <cell r="E487">
            <v>3</v>
          </cell>
          <cell r="F487">
            <v>4</v>
          </cell>
          <cell r="G487">
            <v>9</v>
          </cell>
          <cell r="H487">
            <v>16</v>
          </cell>
        </row>
        <row r="488">
          <cell r="A488" t="str">
            <v>1968 kenya</v>
          </cell>
          <cell r="B488">
            <v>1968</v>
          </cell>
          <cell r="C488" t="str">
            <v>kenya</v>
          </cell>
          <cell r="D488" t="str">
            <v>Kenya </v>
          </cell>
          <cell r="E488">
            <v>3</v>
          </cell>
          <cell r="F488">
            <v>4</v>
          </cell>
          <cell r="G488">
            <v>2</v>
          </cell>
          <cell r="H488">
            <v>9</v>
          </cell>
        </row>
        <row r="489">
          <cell r="A489" t="str">
            <v>1968 mexico</v>
          </cell>
          <cell r="B489">
            <v>1968</v>
          </cell>
          <cell r="C489" t="str">
            <v>mexico</v>
          </cell>
          <cell r="D489" t="str">
            <v>Mexico </v>
          </cell>
          <cell r="E489">
            <v>3</v>
          </cell>
          <cell r="F489">
            <v>3</v>
          </cell>
          <cell r="G489">
            <v>3</v>
          </cell>
          <cell r="H489">
            <v>9</v>
          </cell>
        </row>
        <row r="490">
          <cell r="A490" t="str">
            <v>1968 yugoslavia</v>
          </cell>
          <cell r="B490">
            <v>1968</v>
          </cell>
          <cell r="C490" t="str">
            <v>yugoslavia</v>
          </cell>
          <cell r="D490" t="str">
            <v>Yugoslavia </v>
          </cell>
          <cell r="E490">
            <v>3</v>
          </cell>
          <cell r="F490">
            <v>3</v>
          </cell>
          <cell r="G490">
            <v>2</v>
          </cell>
          <cell r="H490">
            <v>8</v>
          </cell>
        </row>
        <row r="491">
          <cell r="A491" t="str">
            <v>1968 netherlands</v>
          </cell>
          <cell r="B491">
            <v>1968</v>
          </cell>
          <cell r="C491" t="str">
            <v>netherlands</v>
          </cell>
          <cell r="D491" t="str">
            <v>Netherlands </v>
          </cell>
          <cell r="E491">
            <v>3</v>
          </cell>
          <cell r="F491">
            <v>3</v>
          </cell>
          <cell r="G491">
            <v>1</v>
          </cell>
          <cell r="H491">
            <v>7</v>
          </cell>
        </row>
        <row r="492">
          <cell r="A492" t="str">
            <v>1968 bulgaria</v>
          </cell>
          <cell r="B492">
            <v>1968</v>
          </cell>
          <cell r="C492" t="str">
            <v>bulgaria</v>
          </cell>
          <cell r="D492" t="str">
            <v>Bulgaria </v>
          </cell>
          <cell r="E492">
            <v>2</v>
          </cell>
          <cell r="F492">
            <v>4</v>
          </cell>
          <cell r="G492">
            <v>3</v>
          </cell>
          <cell r="H492">
            <v>9</v>
          </cell>
        </row>
        <row r="493">
          <cell r="A493" t="str">
            <v>1968 iran, islamic republic of</v>
          </cell>
          <cell r="B493">
            <v>1968</v>
          </cell>
          <cell r="C493" t="str">
            <v>iran, islamic republic of</v>
          </cell>
          <cell r="D493" t="str">
            <v>iran, islamic republic of </v>
          </cell>
          <cell r="E493">
            <v>2</v>
          </cell>
          <cell r="F493">
            <v>1</v>
          </cell>
          <cell r="G493">
            <v>2</v>
          </cell>
          <cell r="H493">
            <v>5</v>
          </cell>
        </row>
        <row r="494">
          <cell r="A494" t="str">
            <v>1968 sweden</v>
          </cell>
          <cell r="B494">
            <v>1968</v>
          </cell>
          <cell r="C494" t="str">
            <v>sweden</v>
          </cell>
          <cell r="D494" t="str">
            <v>Sweden </v>
          </cell>
          <cell r="E494">
            <v>2</v>
          </cell>
          <cell r="F494">
            <v>1</v>
          </cell>
          <cell r="G494">
            <v>1</v>
          </cell>
          <cell r="H494">
            <v>4</v>
          </cell>
        </row>
        <row r="495">
          <cell r="A495" t="str">
            <v>1968 turkey</v>
          </cell>
          <cell r="B495">
            <v>1968</v>
          </cell>
          <cell r="C495" t="str">
            <v>turkey</v>
          </cell>
          <cell r="D495" t="str">
            <v>Turkey </v>
          </cell>
          <cell r="E495">
            <v>2</v>
          </cell>
          <cell r="F495">
            <v>0</v>
          </cell>
          <cell r="G495">
            <v>0</v>
          </cell>
          <cell r="H495">
            <v>2</v>
          </cell>
        </row>
        <row r="496">
          <cell r="A496" t="str">
            <v>1968 denmark</v>
          </cell>
          <cell r="B496">
            <v>1968</v>
          </cell>
          <cell r="C496" t="str">
            <v>denmark</v>
          </cell>
          <cell r="D496" t="str">
            <v>Denmark </v>
          </cell>
          <cell r="E496">
            <v>1</v>
          </cell>
          <cell r="F496">
            <v>4</v>
          </cell>
          <cell r="G496">
            <v>3</v>
          </cell>
          <cell r="H496">
            <v>8</v>
          </cell>
        </row>
        <row r="497">
          <cell r="A497" t="str">
            <v>1968 canada</v>
          </cell>
          <cell r="B497">
            <v>1968</v>
          </cell>
          <cell r="C497" t="str">
            <v>canada</v>
          </cell>
          <cell r="D497" t="str">
            <v>Canada </v>
          </cell>
          <cell r="E497">
            <v>1</v>
          </cell>
          <cell r="F497">
            <v>3</v>
          </cell>
          <cell r="G497">
            <v>1</v>
          </cell>
          <cell r="H497">
            <v>5</v>
          </cell>
        </row>
        <row r="498">
          <cell r="A498" t="str">
            <v>1968 finland</v>
          </cell>
          <cell r="B498">
            <v>1968</v>
          </cell>
          <cell r="C498" t="str">
            <v>finland</v>
          </cell>
          <cell r="D498" t="str">
            <v>Finland </v>
          </cell>
          <cell r="E498">
            <v>1</v>
          </cell>
          <cell r="F498">
            <v>2</v>
          </cell>
          <cell r="G498">
            <v>1</v>
          </cell>
          <cell r="H498">
            <v>4</v>
          </cell>
        </row>
        <row r="499">
          <cell r="A499" t="str">
            <v>1968 ethiopia</v>
          </cell>
          <cell r="B499">
            <v>1968</v>
          </cell>
          <cell r="C499" t="str">
            <v>ethiopia</v>
          </cell>
          <cell r="D499" t="str">
            <v>Ethiopia </v>
          </cell>
          <cell r="E499">
            <v>1</v>
          </cell>
          <cell r="F499">
            <v>1</v>
          </cell>
          <cell r="G499">
            <v>0</v>
          </cell>
          <cell r="H499">
            <v>2</v>
          </cell>
        </row>
        <row r="500">
          <cell r="A500" t="str">
            <v>1968 norway</v>
          </cell>
          <cell r="B500">
            <v>1968</v>
          </cell>
          <cell r="C500" t="str">
            <v>norway</v>
          </cell>
          <cell r="D500" t="str">
            <v>Norway </v>
          </cell>
          <cell r="E500">
            <v>1</v>
          </cell>
          <cell r="F500">
            <v>1</v>
          </cell>
          <cell r="G500">
            <v>0</v>
          </cell>
          <cell r="H500">
            <v>2</v>
          </cell>
        </row>
        <row r="501">
          <cell r="A501" t="str">
            <v>1968 new zealand</v>
          </cell>
          <cell r="B501">
            <v>1968</v>
          </cell>
          <cell r="C501" t="str">
            <v>new zealand</v>
          </cell>
          <cell r="D501" t="str">
            <v>New Zealand </v>
          </cell>
          <cell r="E501">
            <v>1</v>
          </cell>
          <cell r="F501">
            <v>0</v>
          </cell>
          <cell r="G501">
            <v>2</v>
          </cell>
          <cell r="H501">
            <v>3</v>
          </cell>
        </row>
        <row r="502">
          <cell r="A502" t="str">
            <v>1968 tunisia</v>
          </cell>
          <cell r="B502">
            <v>1968</v>
          </cell>
          <cell r="C502" t="str">
            <v>tunisia</v>
          </cell>
          <cell r="D502" t="str">
            <v>Tunisia </v>
          </cell>
          <cell r="E502">
            <v>1</v>
          </cell>
          <cell r="F502">
            <v>0</v>
          </cell>
          <cell r="G502">
            <v>1</v>
          </cell>
          <cell r="H502">
            <v>2</v>
          </cell>
        </row>
        <row r="503">
          <cell r="A503" t="str">
            <v>1968 venezuela</v>
          </cell>
          <cell r="B503">
            <v>1968</v>
          </cell>
          <cell r="C503" t="str">
            <v>venezuela</v>
          </cell>
          <cell r="D503" t="str">
            <v>Venezuela </v>
          </cell>
          <cell r="E503">
            <v>1</v>
          </cell>
          <cell r="F503">
            <v>0</v>
          </cell>
          <cell r="G503">
            <v>0</v>
          </cell>
          <cell r="H503">
            <v>1</v>
          </cell>
        </row>
        <row r="504">
          <cell r="A504" t="str">
            <v>1968 pakistan</v>
          </cell>
          <cell r="B504">
            <v>1968</v>
          </cell>
          <cell r="C504" t="str">
            <v>pakistan</v>
          </cell>
          <cell r="D504" t="str">
            <v>Pakistan </v>
          </cell>
          <cell r="E504">
            <v>1</v>
          </cell>
          <cell r="F504">
            <v>0</v>
          </cell>
          <cell r="G504">
            <v>0</v>
          </cell>
          <cell r="H504">
            <v>1</v>
          </cell>
        </row>
        <row r="505">
          <cell r="A505" t="str">
            <v>1968 cuba</v>
          </cell>
          <cell r="B505">
            <v>1968</v>
          </cell>
          <cell r="C505" t="str">
            <v>cuba</v>
          </cell>
          <cell r="D505" t="str">
            <v>Cuba </v>
          </cell>
          <cell r="E505">
            <v>0</v>
          </cell>
          <cell r="F505">
            <v>4</v>
          </cell>
          <cell r="G505">
            <v>0</v>
          </cell>
          <cell r="H505">
            <v>4</v>
          </cell>
        </row>
        <row r="506">
          <cell r="A506" t="str">
            <v>1968 austria</v>
          </cell>
          <cell r="B506">
            <v>1968</v>
          </cell>
          <cell r="C506" t="str">
            <v>austria</v>
          </cell>
          <cell r="D506" t="str">
            <v>Austria </v>
          </cell>
          <cell r="E506">
            <v>0</v>
          </cell>
          <cell r="F506">
            <v>2</v>
          </cell>
          <cell r="G506">
            <v>2</v>
          </cell>
          <cell r="H506">
            <v>4</v>
          </cell>
        </row>
        <row r="507">
          <cell r="A507" t="str">
            <v>1968 switzerland</v>
          </cell>
          <cell r="B507">
            <v>1968</v>
          </cell>
          <cell r="C507" t="str">
            <v>switzerland</v>
          </cell>
          <cell r="D507" t="str">
            <v>Switzerland </v>
          </cell>
          <cell r="E507">
            <v>0</v>
          </cell>
          <cell r="F507">
            <v>1</v>
          </cell>
          <cell r="G507">
            <v>4</v>
          </cell>
          <cell r="H507">
            <v>5</v>
          </cell>
        </row>
        <row r="508">
          <cell r="A508" t="str">
            <v>1968 mongolia</v>
          </cell>
          <cell r="B508">
            <v>1968</v>
          </cell>
          <cell r="C508" t="str">
            <v>mongolia</v>
          </cell>
          <cell r="D508" t="str">
            <v>Mongolia </v>
          </cell>
          <cell r="E508">
            <v>0</v>
          </cell>
          <cell r="F508">
            <v>1</v>
          </cell>
          <cell r="G508">
            <v>3</v>
          </cell>
          <cell r="H508">
            <v>4</v>
          </cell>
        </row>
        <row r="509">
          <cell r="A509" t="str">
            <v>1968 brazil</v>
          </cell>
          <cell r="B509">
            <v>1968</v>
          </cell>
          <cell r="C509" t="str">
            <v>brazil</v>
          </cell>
          <cell r="D509" t="str">
            <v>Brazil </v>
          </cell>
          <cell r="E509">
            <v>0</v>
          </cell>
          <cell r="F509">
            <v>1</v>
          </cell>
          <cell r="G509">
            <v>2</v>
          </cell>
          <cell r="H509">
            <v>3</v>
          </cell>
        </row>
        <row r="510">
          <cell r="A510" t="str">
            <v>1968 belgium</v>
          </cell>
          <cell r="B510">
            <v>1968</v>
          </cell>
          <cell r="C510" t="str">
            <v>belgium</v>
          </cell>
          <cell r="D510" t="str">
            <v>Belgium </v>
          </cell>
          <cell r="E510">
            <v>0</v>
          </cell>
          <cell r="F510">
            <v>1</v>
          </cell>
          <cell r="G510">
            <v>1</v>
          </cell>
          <cell r="H510">
            <v>2</v>
          </cell>
        </row>
        <row r="511">
          <cell r="A511" t="str">
            <v>1968 korea, republic of</v>
          </cell>
          <cell r="B511">
            <v>1968</v>
          </cell>
          <cell r="C511" t="str">
            <v>korea, republic of</v>
          </cell>
          <cell r="D511" t="str">
            <v>korea, republic of</v>
          </cell>
          <cell r="E511">
            <v>0</v>
          </cell>
          <cell r="F511">
            <v>1</v>
          </cell>
          <cell r="G511">
            <v>1</v>
          </cell>
          <cell r="H511">
            <v>2</v>
          </cell>
        </row>
        <row r="512">
          <cell r="A512" t="str">
            <v>1968 uganda</v>
          </cell>
          <cell r="B512">
            <v>1968</v>
          </cell>
          <cell r="C512" t="str">
            <v>uganda</v>
          </cell>
          <cell r="D512" t="str">
            <v>Uganda </v>
          </cell>
          <cell r="E512">
            <v>0</v>
          </cell>
          <cell r="F512">
            <v>1</v>
          </cell>
          <cell r="G512">
            <v>1</v>
          </cell>
          <cell r="H512">
            <v>2</v>
          </cell>
        </row>
        <row r="513">
          <cell r="A513" t="str">
            <v>1968 jamaica</v>
          </cell>
          <cell r="B513">
            <v>1968</v>
          </cell>
          <cell r="C513" t="str">
            <v>jamaica</v>
          </cell>
          <cell r="D513" t="str">
            <v>Jamaica </v>
          </cell>
          <cell r="E513">
            <v>0</v>
          </cell>
          <cell r="F513">
            <v>1</v>
          </cell>
          <cell r="G513">
            <v>0</v>
          </cell>
          <cell r="H513">
            <v>1</v>
          </cell>
        </row>
        <row r="514">
          <cell r="A514" t="str">
            <v>1968 cameroon</v>
          </cell>
          <cell r="B514">
            <v>1968</v>
          </cell>
          <cell r="C514" t="str">
            <v>cameroon</v>
          </cell>
          <cell r="D514" t="str">
            <v>Cameroon </v>
          </cell>
          <cell r="E514">
            <v>0</v>
          </cell>
          <cell r="F514">
            <v>1</v>
          </cell>
          <cell r="G514">
            <v>0</v>
          </cell>
          <cell r="H514">
            <v>1</v>
          </cell>
        </row>
        <row r="515">
          <cell r="A515" t="str">
            <v>1968 argentina</v>
          </cell>
          <cell r="B515">
            <v>1968</v>
          </cell>
          <cell r="C515" t="str">
            <v>argentina</v>
          </cell>
          <cell r="D515" t="str">
            <v>Argentina </v>
          </cell>
          <cell r="E515">
            <v>0</v>
          </cell>
          <cell r="F515">
            <v>0</v>
          </cell>
          <cell r="G515">
            <v>2</v>
          </cell>
          <cell r="H515">
            <v>2</v>
          </cell>
        </row>
        <row r="516">
          <cell r="A516" t="str">
            <v>1968 greece</v>
          </cell>
          <cell r="B516">
            <v>1968</v>
          </cell>
          <cell r="C516" t="str">
            <v>greece</v>
          </cell>
          <cell r="D516" t="str">
            <v>Greece </v>
          </cell>
          <cell r="E516">
            <v>0</v>
          </cell>
          <cell r="F516">
            <v>0</v>
          </cell>
          <cell r="G516">
            <v>1</v>
          </cell>
          <cell r="H516">
            <v>1</v>
          </cell>
        </row>
        <row r="517">
          <cell r="A517" t="str">
            <v>1968 india</v>
          </cell>
          <cell r="B517">
            <v>1968</v>
          </cell>
          <cell r="C517" t="str">
            <v>india</v>
          </cell>
          <cell r="D517" t="str">
            <v>India </v>
          </cell>
          <cell r="E517">
            <v>0</v>
          </cell>
          <cell r="F517">
            <v>0</v>
          </cell>
          <cell r="G517">
            <v>1</v>
          </cell>
          <cell r="H517">
            <v>1</v>
          </cell>
        </row>
        <row r="518">
          <cell r="A518" t="str">
            <v>1968 chinese taipei</v>
          </cell>
          <cell r="B518">
            <v>1968</v>
          </cell>
          <cell r="C518" t="str">
            <v>chinese taipei</v>
          </cell>
          <cell r="D518" t="str">
            <v>Chinese Taipei </v>
          </cell>
          <cell r="E518">
            <v>0</v>
          </cell>
          <cell r="F518">
            <v>0</v>
          </cell>
          <cell r="G518">
            <v>1</v>
          </cell>
          <cell r="H518">
            <v>1</v>
          </cell>
        </row>
        <row r="519">
          <cell r="A519" t="str">
            <v>1968 </v>
          </cell>
          <cell r="B519">
            <v>1968</v>
          </cell>
          <cell r="C519" t="str">
            <v/>
          </cell>
          <cell r="H519">
            <v>0</v>
          </cell>
        </row>
        <row r="520">
          <cell r="A520" t="str">
            <v>1972 munich 1972 medals table</v>
          </cell>
          <cell r="B520">
            <v>1972</v>
          </cell>
          <cell r="C520" t="str">
            <v>munich 1972 medals table</v>
          </cell>
          <cell r="D520" t="str">
            <v>Munich 1972 Medals Table</v>
          </cell>
          <cell r="H520">
            <v>0</v>
          </cell>
        </row>
        <row r="521">
          <cell r="A521" t="str">
            <v>1972 country</v>
          </cell>
          <cell r="B521">
            <v>1972</v>
          </cell>
          <cell r="C521" t="str">
            <v>country</v>
          </cell>
          <cell r="D521" t="str">
            <v>Country </v>
          </cell>
          <cell r="E521" t="str">
            <v>Gold </v>
          </cell>
          <cell r="F521" t="str">
            <v>Silver </v>
          </cell>
          <cell r="G521" t="str">
            <v>Bronze</v>
          </cell>
          <cell r="H521" t="e">
            <v>#VALUE!</v>
          </cell>
        </row>
        <row r="522">
          <cell r="A522" t="str">
            <v>1972 russian federation</v>
          </cell>
          <cell r="B522">
            <v>1972</v>
          </cell>
          <cell r="C522" t="str">
            <v>russian federation</v>
          </cell>
          <cell r="D522" t="str">
            <v>russian federation </v>
          </cell>
          <cell r="E522">
            <v>50</v>
          </cell>
          <cell r="F522">
            <v>27</v>
          </cell>
          <cell r="G522">
            <v>22</v>
          </cell>
          <cell r="H522">
            <v>99</v>
          </cell>
        </row>
        <row r="523">
          <cell r="A523" t="str">
            <v>1972 united states</v>
          </cell>
          <cell r="B523">
            <v>1972</v>
          </cell>
          <cell r="C523" t="str">
            <v>united states</v>
          </cell>
          <cell r="D523" t="str">
            <v>united states </v>
          </cell>
          <cell r="E523">
            <v>33</v>
          </cell>
          <cell r="F523">
            <v>31</v>
          </cell>
          <cell r="G523">
            <v>30</v>
          </cell>
          <cell r="H523">
            <v>94</v>
          </cell>
        </row>
        <row r="524">
          <cell r="A524" t="str">
            <v>1972 german democratic republic (1955-1990)</v>
          </cell>
          <cell r="B524">
            <v>1972</v>
          </cell>
          <cell r="C524" t="str">
            <v>german democratic republic (1955-1990)</v>
          </cell>
          <cell r="D524" t="str">
            <v>German Democratic Republic (1955-1990) </v>
          </cell>
          <cell r="E524">
            <v>20</v>
          </cell>
          <cell r="F524">
            <v>23</v>
          </cell>
          <cell r="G524">
            <v>23</v>
          </cell>
          <cell r="H524">
            <v>66</v>
          </cell>
        </row>
        <row r="525">
          <cell r="A525" t="str">
            <v>1972 federal republic of germany (1950-1990, "ger" since)</v>
          </cell>
          <cell r="B525">
            <v>1972</v>
          </cell>
          <cell r="C525" t="str">
            <v>federal republic of germany (1950-1990, "ger" since)</v>
          </cell>
          <cell r="D525" t="str">
            <v>Federal Republic of Germany (1950-1990, "GER" since) </v>
          </cell>
          <cell r="E525">
            <v>13</v>
          </cell>
          <cell r="F525">
            <v>11</v>
          </cell>
          <cell r="G525">
            <v>16</v>
          </cell>
          <cell r="H525">
            <v>40</v>
          </cell>
        </row>
        <row r="526">
          <cell r="A526" t="str">
            <v>1972 japan</v>
          </cell>
          <cell r="B526">
            <v>1972</v>
          </cell>
          <cell r="C526" t="str">
            <v>japan</v>
          </cell>
          <cell r="D526" t="str">
            <v>Japan </v>
          </cell>
          <cell r="E526">
            <v>13</v>
          </cell>
          <cell r="F526">
            <v>8</v>
          </cell>
          <cell r="G526">
            <v>8</v>
          </cell>
          <cell r="H526">
            <v>29</v>
          </cell>
        </row>
        <row r="527">
          <cell r="A527" t="str">
            <v>1972 australia</v>
          </cell>
          <cell r="B527">
            <v>1972</v>
          </cell>
          <cell r="C527" t="str">
            <v>australia</v>
          </cell>
          <cell r="D527" t="str">
            <v>Australia </v>
          </cell>
          <cell r="E527">
            <v>8</v>
          </cell>
          <cell r="F527">
            <v>7</v>
          </cell>
          <cell r="G527">
            <v>2</v>
          </cell>
          <cell r="H527">
            <v>17</v>
          </cell>
        </row>
        <row r="528">
          <cell r="A528" t="str">
            <v>1972 poland</v>
          </cell>
          <cell r="B528">
            <v>1972</v>
          </cell>
          <cell r="C528" t="str">
            <v>poland</v>
          </cell>
          <cell r="D528" t="str">
            <v>Poland </v>
          </cell>
          <cell r="E528">
            <v>7</v>
          </cell>
          <cell r="F528">
            <v>5</v>
          </cell>
          <cell r="G528">
            <v>9</v>
          </cell>
          <cell r="H528">
            <v>21</v>
          </cell>
        </row>
        <row r="529">
          <cell r="A529" t="str">
            <v>1972 hungary</v>
          </cell>
          <cell r="B529">
            <v>1972</v>
          </cell>
          <cell r="C529" t="str">
            <v>hungary</v>
          </cell>
          <cell r="D529" t="str">
            <v>Hungary </v>
          </cell>
          <cell r="E529">
            <v>6</v>
          </cell>
          <cell r="F529">
            <v>13</v>
          </cell>
          <cell r="G529">
            <v>16</v>
          </cell>
          <cell r="H529">
            <v>35</v>
          </cell>
        </row>
        <row r="530">
          <cell r="A530" t="str">
            <v>1972 bulgaria</v>
          </cell>
          <cell r="B530">
            <v>1972</v>
          </cell>
          <cell r="C530" t="str">
            <v>bulgaria</v>
          </cell>
          <cell r="D530" t="str">
            <v>Bulgaria </v>
          </cell>
          <cell r="E530">
            <v>6</v>
          </cell>
          <cell r="F530">
            <v>10</v>
          </cell>
          <cell r="G530">
            <v>5</v>
          </cell>
          <cell r="H530">
            <v>21</v>
          </cell>
        </row>
        <row r="531">
          <cell r="A531" t="str">
            <v>1972 italy</v>
          </cell>
          <cell r="B531">
            <v>1972</v>
          </cell>
          <cell r="C531" t="str">
            <v>italy</v>
          </cell>
          <cell r="D531" t="str">
            <v>Italy </v>
          </cell>
          <cell r="E531">
            <v>5</v>
          </cell>
          <cell r="F531">
            <v>3</v>
          </cell>
          <cell r="G531">
            <v>10</v>
          </cell>
          <cell r="H531">
            <v>18</v>
          </cell>
        </row>
        <row r="532">
          <cell r="A532" t="str">
            <v>1972 sweden</v>
          </cell>
          <cell r="B532">
            <v>1972</v>
          </cell>
          <cell r="C532" t="str">
            <v>sweden</v>
          </cell>
          <cell r="D532" t="str">
            <v>Sweden </v>
          </cell>
          <cell r="E532">
            <v>4</v>
          </cell>
          <cell r="F532">
            <v>6</v>
          </cell>
          <cell r="G532">
            <v>6</v>
          </cell>
          <cell r="H532">
            <v>16</v>
          </cell>
        </row>
        <row r="533">
          <cell r="A533" t="str">
            <v>1972 united kingdom</v>
          </cell>
          <cell r="B533">
            <v>1972</v>
          </cell>
          <cell r="C533" t="str">
            <v>united kingdom</v>
          </cell>
          <cell r="D533" t="str">
            <v>united kingdom </v>
          </cell>
          <cell r="E533">
            <v>4</v>
          </cell>
          <cell r="F533">
            <v>5</v>
          </cell>
          <cell r="G533">
            <v>9</v>
          </cell>
          <cell r="H533">
            <v>18</v>
          </cell>
        </row>
        <row r="534">
          <cell r="A534" t="str">
            <v>1972 romania</v>
          </cell>
          <cell r="B534">
            <v>1972</v>
          </cell>
          <cell r="C534" t="str">
            <v>romania</v>
          </cell>
          <cell r="D534" t="str">
            <v>Romania </v>
          </cell>
          <cell r="E534">
            <v>3</v>
          </cell>
          <cell r="F534">
            <v>6</v>
          </cell>
          <cell r="G534">
            <v>7</v>
          </cell>
          <cell r="H534">
            <v>16</v>
          </cell>
        </row>
        <row r="535">
          <cell r="A535" t="str">
            <v>1972 finland</v>
          </cell>
          <cell r="B535">
            <v>1972</v>
          </cell>
          <cell r="C535" t="str">
            <v>finland</v>
          </cell>
          <cell r="D535" t="str">
            <v>Finland </v>
          </cell>
          <cell r="E535">
            <v>3</v>
          </cell>
          <cell r="F535">
            <v>1</v>
          </cell>
          <cell r="G535">
            <v>4</v>
          </cell>
          <cell r="H535">
            <v>8</v>
          </cell>
        </row>
        <row r="536">
          <cell r="A536" t="str">
            <v>1972 cuba</v>
          </cell>
          <cell r="B536">
            <v>1972</v>
          </cell>
          <cell r="C536" t="str">
            <v>cuba</v>
          </cell>
          <cell r="D536" t="str">
            <v>Cuba </v>
          </cell>
          <cell r="E536">
            <v>3</v>
          </cell>
          <cell r="F536">
            <v>1</v>
          </cell>
          <cell r="G536">
            <v>4</v>
          </cell>
          <cell r="H536">
            <v>8</v>
          </cell>
        </row>
        <row r="537">
          <cell r="A537" t="str">
            <v>1972 netherlands</v>
          </cell>
          <cell r="B537">
            <v>1972</v>
          </cell>
          <cell r="C537" t="str">
            <v>netherlands</v>
          </cell>
          <cell r="D537" t="str">
            <v>Netherlands </v>
          </cell>
          <cell r="E537">
            <v>3</v>
          </cell>
          <cell r="F537">
            <v>1</v>
          </cell>
          <cell r="G537">
            <v>1</v>
          </cell>
          <cell r="H537">
            <v>5</v>
          </cell>
        </row>
        <row r="538">
          <cell r="A538" t="str">
            <v>1972 france</v>
          </cell>
          <cell r="B538">
            <v>1972</v>
          </cell>
          <cell r="C538" t="str">
            <v>france</v>
          </cell>
          <cell r="D538" t="str">
            <v>France </v>
          </cell>
          <cell r="E538">
            <v>2</v>
          </cell>
          <cell r="F538">
            <v>4</v>
          </cell>
          <cell r="G538">
            <v>7</v>
          </cell>
          <cell r="H538">
            <v>13</v>
          </cell>
        </row>
        <row r="539">
          <cell r="A539" t="str">
            <v>1972 czechoslovakia</v>
          </cell>
          <cell r="B539">
            <v>1972</v>
          </cell>
          <cell r="C539" t="str">
            <v>czechoslovakia</v>
          </cell>
          <cell r="D539" t="str">
            <v>Czechoslovakia </v>
          </cell>
          <cell r="E539">
            <v>2</v>
          </cell>
          <cell r="F539">
            <v>4</v>
          </cell>
          <cell r="G539">
            <v>2</v>
          </cell>
          <cell r="H539">
            <v>8</v>
          </cell>
        </row>
        <row r="540">
          <cell r="A540" t="str">
            <v>1972 kenya</v>
          </cell>
          <cell r="B540">
            <v>1972</v>
          </cell>
          <cell r="C540" t="str">
            <v>kenya</v>
          </cell>
          <cell r="D540" t="str">
            <v>Kenya </v>
          </cell>
          <cell r="E540">
            <v>2</v>
          </cell>
          <cell r="F540">
            <v>3</v>
          </cell>
          <cell r="G540">
            <v>4</v>
          </cell>
          <cell r="H540">
            <v>9</v>
          </cell>
        </row>
        <row r="541">
          <cell r="A541" t="str">
            <v>1972 yugoslavia</v>
          </cell>
          <cell r="B541">
            <v>1972</v>
          </cell>
          <cell r="C541" t="str">
            <v>yugoslavia</v>
          </cell>
          <cell r="D541" t="str">
            <v>Yugoslavia </v>
          </cell>
          <cell r="E541">
            <v>2</v>
          </cell>
          <cell r="F541">
            <v>1</v>
          </cell>
          <cell r="G541">
            <v>2</v>
          </cell>
          <cell r="H541">
            <v>5</v>
          </cell>
        </row>
        <row r="542">
          <cell r="A542" t="str">
            <v>1972 norway</v>
          </cell>
          <cell r="B542">
            <v>1972</v>
          </cell>
          <cell r="C542" t="str">
            <v>norway</v>
          </cell>
          <cell r="D542" t="str">
            <v>Norway </v>
          </cell>
          <cell r="E542">
            <v>2</v>
          </cell>
          <cell r="F542">
            <v>1</v>
          </cell>
          <cell r="G542">
            <v>1</v>
          </cell>
          <cell r="H542">
            <v>4</v>
          </cell>
        </row>
        <row r="543">
          <cell r="A543" t="str">
            <v>1972 korea, democratic people's republic of</v>
          </cell>
          <cell r="B543">
            <v>1972</v>
          </cell>
          <cell r="C543" t="str">
            <v>korea, democratic people's republic of</v>
          </cell>
          <cell r="D543" t="str">
            <v>Korea, Democratic People's Republic of</v>
          </cell>
          <cell r="E543">
            <v>1</v>
          </cell>
          <cell r="F543">
            <v>1</v>
          </cell>
          <cell r="G543">
            <v>3</v>
          </cell>
          <cell r="H543">
            <v>5</v>
          </cell>
        </row>
        <row r="544">
          <cell r="A544" t="str">
            <v>1972 new zealand</v>
          </cell>
          <cell r="B544">
            <v>1972</v>
          </cell>
          <cell r="C544" t="str">
            <v>new zealand</v>
          </cell>
          <cell r="D544" t="str">
            <v>New Zealand </v>
          </cell>
          <cell r="E544">
            <v>1</v>
          </cell>
          <cell r="F544">
            <v>1</v>
          </cell>
          <cell r="G544">
            <v>1</v>
          </cell>
          <cell r="H544">
            <v>3</v>
          </cell>
        </row>
        <row r="545">
          <cell r="A545" t="str">
            <v>1972 uganda</v>
          </cell>
          <cell r="B545">
            <v>1972</v>
          </cell>
          <cell r="C545" t="str">
            <v>uganda</v>
          </cell>
          <cell r="D545" t="str">
            <v>Uganda </v>
          </cell>
          <cell r="E545">
            <v>1</v>
          </cell>
          <cell r="F545">
            <v>1</v>
          </cell>
          <cell r="G545">
            <v>0</v>
          </cell>
          <cell r="H545">
            <v>2</v>
          </cell>
        </row>
        <row r="546">
          <cell r="A546" t="str">
            <v>1972 denmark</v>
          </cell>
          <cell r="B546">
            <v>1972</v>
          </cell>
          <cell r="C546" t="str">
            <v>denmark</v>
          </cell>
          <cell r="D546" t="str">
            <v>Denmark </v>
          </cell>
          <cell r="E546">
            <v>1</v>
          </cell>
          <cell r="F546">
            <v>0</v>
          </cell>
          <cell r="G546">
            <v>0</v>
          </cell>
          <cell r="H546">
            <v>1</v>
          </cell>
        </row>
        <row r="547">
          <cell r="A547" t="str">
            <v>1972 switzerland</v>
          </cell>
          <cell r="B547">
            <v>1972</v>
          </cell>
          <cell r="C547" t="str">
            <v>switzerland</v>
          </cell>
          <cell r="D547" t="str">
            <v>Switzerland </v>
          </cell>
          <cell r="E547">
            <v>0</v>
          </cell>
          <cell r="F547">
            <v>3</v>
          </cell>
          <cell r="G547">
            <v>0</v>
          </cell>
          <cell r="H547">
            <v>3</v>
          </cell>
        </row>
        <row r="548">
          <cell r="A548" t="str">
            <v>1972 canada</v>
          </cell>
          <cell r="B548">
            <v>1972</v>
          </cell>
          <cell r="C548" t="str">
            <v>canada</v>
          </cell>
          <cell r="D548" t="str">
            <v>Canada </v>
          </cell>
          <cell r="E548">
            <v>0</v>
          </cell>
          <cell r="F548">
            <v>2</v>
          </cell>
          <cell r="G548">
            <v>3</v>
          </cell>
          <cell r="H548">
            <v>5</v>
          </cell>
        </row>
        <row r="549">
          <cell r="A549" t="str">
            <v>1972 iran, islamic republic of</v>
          </cell>
          <cell r="B549">
            <v>1972</v>
          </cell>
          <cell r="C549" t="str">
            <v>iran, islamic republic of</v>
          </cell>
          <cell r="D549" t="str">
            <v>iran, islamic republic of </v>
          </cell>
          <cell r="E549">
            <v>0</v>
          </cell>
          <cell r="F549">
            <v>2</v>
          </cell>
          <cell r="G549">
            <v>1</v>
          </cell>
          <cell r="H549">
            <v>3</v>
          </cell>
        </row>
        <row r="550">
          <cell r="A550" t="str">
            <v>1972 greece</v>
          </cell>
          <cell r="B550">
            <v>1972</v>
          </cell>
          <cell r="C550" t="str">
            <v>greece</v>
          </cell>
          <cell r="D550" t="str">
            <v>Greece </v>
          </cell>
          <cell r="E550">
            <v>0</v>
          </cell>
          <cell r="F550">
            <v>2</v>
          </cell>
          <cell r="G550">
            <v>0</v>
          </cell>
          <cell r="H550">
            <v>2</v>
          </cell>
        </row>
        <row r="551">
          <cell r="A551" t="str">
            <v>1972 belgium</v>
          </cell>
          <cell r="B551">
            <v>1972</v>
          </cell>
          <cell r="C551" t="str">
            <v>belgium</v>
          </cell>
          <cell r="D551" t="str">
            <v>Belgium </v>
          </cell>
          <cell r="E551">
            <v>0</v>
          </cell>
          <cell r="F551">
            <v>2</v>
          </cell>
          <cell r="G551">
            <v>0</v>
          </cell>
          <cell r="H551">
            <v>2</v>
          </cell>
        </row>
        <row r="552">
          <cell r="A552" t="str">
            <v>1972 austria</v>
          </cell>
          <cell r="B552">
            <v>1972</v>
          </cell>
          <cell r="C552" t="str">
            <v>austria</v>
          </cell>
          <cell r="D552" t="str">
            <v>Austria </v>
          </cell>
          <cell r="E552">
            <v>0</v>
          </cell>
          <cell r="F552">
            <v>1</v>
          </cell>
          <cell r="G552">
            <v>2</v>
          </cell>
          <cell r="H552">
            <v>3</v>
          </cell>
        </row>
        <row r="553">
          <cell r="A553" t="str">
            <v>1972 colombia</v>
          </cell>
          <cell r="B553">
            <v>1972</v>
          </cell>
          <cell r="C553" t="str">
            <v>colombia</v>
          </cell>
          <cell r="D553" t="str">
            <v>Colombia </v>
          </cell>
          <cell r="E553">
            <v>0</v>
          </cell>
          <cell r="F553">
            <v>1</v>
          </cell>
          <cell r="G553">
            <v>2</v>
          </cell>
          <cell r="H553">
            <v>3</v>
          </cell>
        </row>
        <row r="554">
          <cell r="A554" t="str">
            <v>1972 argentina</v>
          </cell>
          <cell r="B554">
            <v>1972</v>
          </cell>
          <cell r="C554" t="str">
            <v>argentina</v>
          </cell>
          <cell r="D554" t="str">
            <v>Argentina </v>
          </cell>
          <cell r="E554">
            <v>0</v>
          </cell>
          <cell r="F554">
            <v>1</v>
          </cell>
          <cell r="G554">
            <v>0</v>
          </cell>
          <cell r="H554">
            <v>1</v>
          </cell>
        </row>
        <row r="555">
          <cell r="A555" t="str">
            <v>1972 korea, republic of</v>
          </cell>
          <cell r="B555">
            <v>1972</v>
          </cell>
          <cell r="C555" t="str">
            <v>korea, republic of</v>
          </cell>
          <cell r="D555" t="str">
            <v>korea, republic of</v>
          </cell>
          <cell r="E555">
            <v>0</v>
          </cell>
          <cell r="F555">
            <v>1</v>
          </cell>
          <cell r="G555">
            <v>0</v>
          </cell>
          <cell r="H555">
            <v>1</v>
          </cell>
        </row>
        <row r="556">
          <cell r="A556" t="str">
            <v>1972 lebanon</v>
          </cell>
          <cell r="B556">
            <v>1972</v>
          </cell>
          <cell r="C556" t="str">
            <v>lebanon</v>
          </cell>
          <cell r="D556" t="str">
            <v>Lebanon </v>
          </cell>
          <cell r="E556">
            <v>0</v>
          </cell>
          <cell r="F556">
            <v>1</v>
          </cell>
          <cell r="G556">
            <v>0</v>
          </cell>
          <cell r="H556">
            <v>1</v>
          </cell>
        </row>
        <row r="557">
          <cell r="A557" t="str">
            <v>1972 mexico</v>
          </cell>
          <cell r="B557">
            <v>1972</v>
          </cell>
          <cell r="C557" t="str">
            <v>mexico</v>
          </cell>
          <cell r="D557" t="str">
            <v>Mexico </v>
          </cell>
          <cell r="E557">
            <v>0</v>
          </cell>
          <cell r="F557">
            <v>1</v>
          </cell>
          <cell r="G557">
            <v>0</v>
          </cell>
          <cell r="H557">
            <v>1</v>
          </cell>
        </row>
        <row r="558">
          <cell r="A558" t="str">
            <v>1972 mongolia</v>
          </cell>
          <cell r="B558">
            <v>1972</v>
          </cell>
          <cell r="C558" t="str">
            <v>mongolia</v>
          </cell>
          <cell r="D558" t="str">
            <v>Mongolia </v>
          </cell>
          <cell r="E558">
            <v>0</v>
          </cell>
          <cell r="F558">
            <v>1</v>
          </cell>
          <cell r="G558">
            <v>0</v>
          </cell>
          <cell r="H558">
            <v>1</v>
          </cell>
        </row>
        <row r="559">
          <cell r="A559" t="str">
            <v>1972 pakistan</v>
          </cell>
          <cell r="B559">
            <v>1972</v>
          </cell>
          <cell r="C559" t="str">
            <v>pakistan</v>
          </cell>
          <cell r="D559" t="str">
            <v>Pakistan </v>
          </cell>
          <cell r="E559">
            <v>0</v>
          </cell>
          <cell r="F559">
            <v>1</v>
          </cell>
          <cell r="G559">
            <v>0</v>
          </cell>
          <cell r="H559">
            <v>1</v>
          </cell>
        </row>
        <row r="560">
          <cell r="A560" t="str">
            <v>1972 tunisia</v>
          </cell>
          <cell r="B560">
            <v>1972</v>
          </cell>
          <cell r="C560" t="str">
            <v>tunisia</v>
          </cell>
          <cell r="D560" t="str">
            <v>Tunisia </v>
          </cell>
          <cell r="E560">
            <v>0</v>
          </cell>
          <cell r="F560">
            <v>1</v>
          </cell>
          <cell r="G560">
            <v>0</v>
          </cell>
          <cell r="H560">
            <v>1</v>
          </cell>
        </row>
        <row r="561">
          <cell r="A561" t="str">
            <v>1972 turkey</v>
          </cell>
          <cell r="B561">
            <v>1972</v>
          </cell>
          <cell r="C561" t="str">
            <v>turkey</v>
          </cell>
          <cell r="D561" t="str">
            <v>Turkey </v>
          </cell>
          <cell r="E561">
            <v>0</v>
          </cell>
          <cell r="F561">
            <v>1</v>
          </cell>
          <cell r="G561">
            <v>0</v>
          </cell>
          <cell r="H561">
            <v>1</v>
          </cell>
        </row>
        <row r="562">
          <cell r="A562" t="str">
            <v>1972 ethiopia</v>
          </cell>
          <cell r="B562">
            <v>1972</v>
          </cell>
          <cell r="C562" t="str">
            <v>ethiopia</v>
          </cell>
          <cell r="D562" t="str">
            <v>Ethiopia </v>
          </cell>
          <cell r="E562">
            <v>0</v>
          </cell>
          <cell r="F562">
            <v>0</v>
          </cell>
          <cell r="G562">
            <v>2</v>
          </cell>
          <cell r="H562">
            <v>2</v>
          </cell>
        </row>
        <row r="563">
          <cell r="A563" t="str">
            <v>1972 brazil</v>
          </cell>
          <cell r="B563">
            <v>1972</v>
          </cell>
          <cell r="C563" t="str">
            <v>brazil</v>
          </cell>
          <cell r="D563" t="str">
            <v>Brazil </v>
          </cell>
          <cell r="E563">
            <v>0</v>
          </cell>
          <cell r="F563">
            <v>0</v>
          </cell>
          <cell r="G563">
            <v>2</v>
          </cell>
          <cell r="H563">
            <v>2</v>
          </cell>
        </row>
        <row r="564">
          <cell r="A564" t="str">
            <v>1972 spain</v>
          </cell>
          <cell r="B564">
            <v>1972</v>
          </cell>
          <cell r="C564" t="str">
            <v>spain</v>
          </cell>
          <cell r="D564" t="str">
            <v>Spain </v>
          </cell>
          <cell r="E564">
            <v>0</v>
          </cell>
          <cell r="F564">
            <v>0</v>
          </cell>
          <cell r="G564">
            <v>1</v>
          </cell>
          <cell r="H564">
            <v>1</v>
          </cell>
        </row>
        <row r="565">
          <cell r="A565" t="str">
            <v>1972 ghana</v>
          </cell>
          <cell r="B565">
            <v>1972</v>
          </cell>
          <cell r="C565" t="str">
            <v>ghana</v>
          </cell>
          <cell r="D565" t="str">
            <v>Ghana </v>
          </cell>
          <cell r="E565">
            <v>0</v>
          </cell>
          <cell r="F565">
            <v>0</v>
          </cell>
          <cell r="G565">
            <v>1</v>
          </cell>
          <cell r="H565">
            <v>1</v>
          </cell>
        </row>
        <row r="566">
          <cell r="A566" t="str">
            <v>1972 nigeria</v>
          </cell>
          <cell r="B566">
            <v>1972</v>
          </cell>
          <cell r="C566" t="str">
            <v>nigeria</v>
          </cell>
          <cell r="D566" t="str">
            <v>Nigeria </v>
          </cell>
          <cell r="E566">
            <v>0</v>
          </cell>
          <cell r="F566">
            <v>0</v>
          </cell>
          <cell r="G566">
            <v>1</v>
          </cell>
          <cell r="H566">
            <v>1</v>
          </cell>
        </row>
        <row r="567">
          <cell r="A567" t="str">
            <v>1972 niger</v>
          </cell>
          <cell r="B567">
            <v>1972</v>
          </cell>
          <cell r="C567" t="str">
            <v>niger</v>
          </cell>
          <cell r="D567" t="str">
            <v>Niger </v>
          </cell>
          <cell r="E567">
            <v>0</v>
          </cell>
          <cell r="F567">
            <v>0</v>
          </cell>
          <cell r="G567">
            <v>1</v>
          </cell>
          <cell r="H567">
            <v>1</v>
          </cell>
        </row>
        <row r="568">
          <cell r="A568" t="str">
            <v>1972 jamaica</v>
          </cell>
          <cell r="B568">
            <v>1972</v>
          </cell>
          <cell r="C568" t="str">
            <v>jamaica</v>
          </cell>
          <cell r="D568" t="str">
            <v>Jamaica </v>
          </cell>
          <cell r="E568">
            <v>0</v>
          </cell>
          <cell r="F568">
            <v>0</v>
          </cell>
          <cell r="G568">
            <v>1</v>
          </cell>
          <cell r="H568">
            <v>1</v>
          </cell>
        </row>
        <row r="569">
          <cell r="A569" t="str">
            <v>1972 india</v>
          </cell>
          <cell r="B569">
            <v>1972</v>
          </cell>
          <cell r="C569" t="str">
            <v>india</v>
          </cell>
          <cell r="D569" t="str">
            <v>India </v>
          </cell>
          <cell r="E569">
            <v>0</v>
          </cell>
          <cell r="F569">
            <v>0</v>
          </cell>
          <cell r="G569">
            <v>1</v>
          </cell>
          <cell r="H569">
            <v>1</v>
          </cell>
        </row>
        <row r="570">
          <cell r="A570" t="str">
            <v>1972 </v>
          </cell>
          <cell r="B570">
            <v>1972</v>
          </cell>
          <cell r="C570" t="str">
            <v/>
          </cell>
          <cell r="H570">
            <v>0</v>
          </cell>
        </row>
        <row r="571">
          <cell r="A571" t="str">
            <v>1976 montreal 1976 medals table</v>
          </cell>
          <cell r="B571">
            <v>1976</v>
          </cell>
          <cell r="C571" t="str">
            <v>montreal 1976 medals table</v>
          </cell>
          <cell r="D571" t="str">
            <v>Montreal 1976 Medals Table</v>
          </cell>
          <cell r="H571">
            <v>0</v>
          </cell>
        </row>
        <row r="572">
          <cell r="A572" t="str">
            <v>1976 country</v>
          </cell>
          <cell r="B572">
            <v>1976</v>
          </cell>
          <cell r="C572" t="str">
            <v>country</v>
          </cell>
          <cell r="D572" t="str">
            <v>Country </v>
          </cell>
          <cell r="E572" t="str">
            <v>Gold </v>
          </cell>
          <cell r="F572" t="str">
            <v>Silver </v>
          </cell>
          <cell r="G572" t="str">
            <v>Bronze</v>
          </cell>
          <cell r="H572" t="e">
            <v>#VALUE!</v>
          </cell>
        </row>
        <row r="573">
          <cell r="A573" t="str">
            <v>1976 russian federation</v>
          </cell>
          <cell r="B573">
            <v>1976</v>
          </cell>
          <cell r="C573" t="str">
            <v>russian federation</v>
          </cell>
          <cell r="D573" t="str">
            <v>russian federation </v>
          </cell>
          <cell r="E573">
            <v>49</v>
          </cell>
          <cell r="F573">
            <v>41</v>
          </cell>
          <cell r="G573">
            <v>35</v>
          </cell>
          <cell r="H573">
            <v>125</v>
          </cell>
        </row>
        <row r="574">
          <cell r="A574" t="str">
            <v>1976 german democratic republic (1955-1990)</v>
          </cell>
          <cell r="B574">
            <v>1976</v>
          </cell>
          <cell r="C574" t="str">
            <v>german democratic republic (1955-1990)</v>
          </cell>
          <cell r="D574" t="str">
            <v>German Democratic Republic (1955-1990) </v>
          </cell>
          <cell r="E574">
            <v>40</v>
          </cell>
          <cell r="F574">
            <v>25</v>
          </cell>
          <cell r="G574">
            <v>25</v>
          </cell>
          <cell r="H574">
            <v>90</v>
          </cell>
        </row>
        <row r="575">
          <cell r="A575" t="str">
            <v>1976 united states</v>
          </cell>
          <cell r="B575">
            <v>1976</v>
          </cell>
          <cell r="C575" t="str">
            <v>united states</v>
          </cell>
          <cell r="D575" t="str">
            <v>united states </v>
          </cell>
          <cell r="E575">
            <v>34</v>
          </cell>
          <cell r="F575">
            <v>35</v>
          </cell>
          <cell r="G575">
            <v>25</v>
          </cell>
          <cell r="H575">
            <v>94</v>
          </cell>
        </row>
        <row r="576">
          <cell r="A576" t="str">
            <v>1976 federal republic of germany (1950-1990, "ger" since)</v>
          </cell>
          <cell r="B576">
            <v>1976</v>
          </cell>
          <cell r="C576" t="str">
            <v>federal republic of germany (1950-1990, "ger" since)</v>
          </cell>
          <cell r="D576" t="str">
            <v>Federal Republic of Germany (1950-1990, "GER" since) </v>
          </cell>
          <cell r="E576">
            <v>10</v>
          </cell>
          <cell r="F576">
            <v>12</v>
          </cell>
          <cell r="G576">
            <v>17</v>
          </cell>
          <cell r="H576">
            <v>39</v>
          </cell>
        </row>
        <row r="577">
          <cell r="A577" t="str">
            <v>1976 japan</v>
          </cell>
          <cell r="B577">
            <v>1976</v>
          </cell>
          <cell r="C577" t="str">
            <v>japan</v>
          </cell>
          <cell r="D577" t="str">
            <v>Japan </v>
          </cell>
          <cell r="E577">
            <v>9</v>
          </cell>
          <cell r="F577">
            <v>6</v>
          </cell>
          <cell r="G577">
            <v>10</v>
          </cell>
          <cell r="H577">
            <v>25</v>
          </cell>
        </row>
        <row r="578">
          <cell r="A578" t="str">
            <v>1976 poland</v>
          </cell>
          <cell r="B578">
            <v>1976</v>
          </cell>
          <cell r="C578" t="str">
            <v>poland</v>
          </cell>
          <cell r="D578" t="str">
            <v>Poland </v>
          </cell>
          <cell r="E578">
            <v>7</v>
          </cell>
          <cell r="F578">
            <v>6</v>
          </cell>
          <cell r="G578">
            <v>13</v>
          </cell>
          <cell r="H578">
            <v>26</v>
          </cell>
        </row>
        <row r="579">
          <cell r="A579" t="str">
            <v>1976 bulgaria</v>
          </cell>
          <cell r="B579">
            <v>1976</v>
          </cell>
          <cell r="C579" t="str">
            <v>bulgaria</v>
          </cell>
          <cell r="D579" t="str">
            <v>Bulgaria </v>
          </cell>
          <cell r="E579">
            <v>6</v>
          </cell>
          <cell r="F579">
            <v>9</v>
          </cell>
          <cell r="G579">
            <v>7</v>
          </cell>
          <cell r="H579">
            <v>22</v>
          </cell>
        </row>
        <row r="580">
          <cell r="A580" t="str">
            <v>1976 cuba</v>
          </cell>
          <cell r="B580">
            <v>1976</v>
          </cell>
          <cell r="C580" t="str">
            <v>cuba</v>
          </cell>
          <cell r="D580" t="str">
            <v>Cuba </v>
          </cell>
          <cell r="E580">
            <v>6</v>
          </cell>
          <cell r="F580">
            <v>4</v>
          </cell>
          <cell r="G580">
            <v>3</v>
          </cell>
          <cell r="H580">
            <v>13</v>
          </cell>
        </row>
        <row r="581">
          <cell r="A581" t="str">
            <v>1976 romania</v>
          </cell>
          <cell r="B581">
            <v>1976</v>
          </cell>
          <cell r="C581" t="str">
            <v>romania</v>
          </cell>
          <cell r="D581" t="str">
            <v>Romania </v>
          </cell>
          <cell r="E581">
            <v>4</v>
          </cell>
          <cell r="F581">
            <v>9</v>
          </cell>
          <cell r="G581">
            <v>14</v>
          </cell>
          <cell r="H581">
            <v>27</v>
          </cell>
        </row>
        <row r="582">
          <cell r="A582" t="str">
            <v>1976 hungary</v>
          </cell>
          <cell r="B582">
            <v>1976</v>
          </cell>
          <cell r="C582" t="str">
            <v>hungary</v>
          </cell>
          <cell r="D582" t="str">
            <v>Hungary </v>
          </cell>
          <cell r="E582">
            <v>4</v>
          </cell>
          <cell r="F582">
            <v>5</v>
          </cell>
          <cell r="G582">
            <v>13</v>
          </cell>
          <cell r="H582">
            <v>22</v>
          </cell>
        </row>
        <row r="583">
          <cell r="A583" t="str">
            <v>1976 finland</v>
          </cell>
          <cell r="B583">
            <v>1976</v>
          </cell>
          <cell r="C583" t="str">
            <v>finland</v>
          </cell>
          <cell r="D583" t="str">
            <v>Finland </v>
          </cell>
          <cell r="E583">
            <v>4</v>
          </cell>
          <cell r="F583">
            <v>2</v>
          </cell>
          <cell r="G583">
            <v>0</v>
          </cell>
          <cell r="H583">
            <v>6</v>
          </cell>
        </row>
        <row r="584">
          <cell r="A584" t="str">
            <v>1976 sweden</v>
          </cell>
          <cell r="B584">
            <v>1976</v>
          </cell>
          <cell r="C584" t="str">
            <v>sweden</v>
          </cell>
          <cell r="D584" t="str">
            <v>Sweden </v>
          </cell>
          <cell r="E584">
            <v>4</v>
          </cell>
          <cell r="F584">
            <v>1</v>
          </cell>
          <cell r="G584">
            <v>0</v>
          </cell>
          <cell r="H584">
            <v>5</v>
          </cell>
        </row>
        <row r="585">
          <cell r="A585" t="str">
            <v>1976 united kingdom</v>
          </cell>
          <cell r="B585">
            <v>1976</v>
          </cell>
          <cell r="C585" t="str">
            <v>united kingdom</v>
          </cell>
          <cell r="D585" t="str">
            <v>united kingdom </v>
          </cell>
          <cell r="E585">
            <v>3</v>
          </cell>
          <cell r="F585">
            <v>5</v>
          </cell>
          <cell r="G585">
            <v>5</v>
          </cell>
          <cell r="H585">
            <v>13</v>
          </cell>
        </row>
        <row r="586">
          <cell r="A586" t="str">
            <v>1976 italy</v>
          </cell>
          <cell r="B586">
            <v>1976</v>
          </cell>
          <cell r="C586" t="str">
            <v>italy</v>
          </cell>
          <cell r="D586" t="str">
            <v>Italy </v>
          </cell>
          <cell r="E586">
            <v>2</v>
          </cell>
          <cell r="F586">
            <v>7</v>
          </cell>
          <cell r="G586">
            <v>4</v>
          </cell>
          <cell r="H586">
            <v>13</v>
          </cell>
        </row>
        <row r="587">
          <cell r="A587" t="str">
            <v>1976 france</v>
          </cell>
          <cell r="B587">
            <v>1976</v>
          </cell>
          <cell r="C587" t="str">
            <v>france</v>
          </cell>
          <cell r="D587" t="str">
            <v>France </v>
          </cell>
          <cell r="E587">
            <v>2</v>
          </cell>
          <cell r="F587">
            <v>3</v>
          </cell>
          <cell r="G587">
            <v>4</v>
          </cell>
          <cell r="H587">
            <v>9</v>
          </cell>
        </row>
        <row r="588">
          <cell r="A588" t="str">
            <v>1976 yugoslavia</v>
          </cell>
          <cell r="B588">
            <v>1976</v>
          </cell>
          <cell r="C588" t="str">
            <v>yugoslavia</v>
          </cell>
          <cell r="D588" t="str">
            <v>Yugoslavia </v>
          </cell>
          <cell r="E588">
            <v>2</v>
          </cell>
          <cell r="F588">
            <v>3</v>
          </cell>
          <cell r="G588">
            <v>3</v>
          </cell>
          <cell r="H588">
            <v>8</v>
          </cell>
        </row>
        <row r="589">
          <cell r="A589" t="str">
            <v>1976 czechoslovakia</v>
          </cell>
          <cell r="B589">
            <v>1976</v>
          </cell>
          <cell r="C589" t="str">
            <v>czechoslovakia</v>
          </cell>
          <cell r="D589" t="str">
            <v>Czechoslovakia </v>
          </cell>
          <cell r="E589">
            <v>2</v>
          </cell>
          <cell r="F589">
            <v>2</v>
          </cell>
          <cell r="G589">
            <v>4</v>
          </cell>
          <cell r="H589">
            <v>8</v>
          </cell>
        </row>
        <row r="590">
          <cell r="A590" t="str">
            <v>1976 new zealand</v>
          </cell>
          <cell r="B590">
            <v>1976</v>
          </cell>
          <cell r="C590" t="str">
            <v>new zealand</v>
          </cell>
          <cell r="D590" t="str">
            <v>New Zealand </v>
          </cell>
          <cell r="E590">
            <v>2</v>
          </cell>
          <cell r="F590">
            <v>1</v>
          </cell>
          <cell r="G590">
            <v>1</v>
          </cell>
          <cell r="H590">
            <v>4</v>
          </cell>
        </row>
        <row r="591">
          <cell r="A591" t="str">
            <v>1976 korea, republic of</v>
          </cell>
          <cell r="B591">
            <v>1976</v>
          </cell>
          <cell r="C591" t="str">
            <v>korea, republic of</v>
          </cell>
          <cell r="D591" t="str">
            <v>korea, republic of</v>
          </cell>
          <cell r="E591">
            <v>1</v>
          </cell>
          <cell r="F591">
            <v>1</v>
          </cell>
          <cell r="G591">
            <v>4</v>
          </cell>
          <cell r="H591">
            <v>6</v>
          </cell>
        </row>
        <row r="592">
          <cell r="A592" t="str">
            <v>1976 switzerland</v>
          </cell>
          <cell r="B592">
            <v>1976</v>
          </cell>
          <cell r="C592" t="str">
            <v>switzerland</v>
          </cell>
          <cell r="D592" t="str">
            <v>Switzerland </v>
          </cell>
          <cell r="E592">
            <v>1</v>
          </cell>
          <cell r="F592">
            <v>1</v>
          </cell>
          <cell r="G592">
            <v>2</v>
          </cell>
          <cell r="H592">
            <v>4</v>
          </cell>
        </row>
        <row r="593">
          <cell r="A593" t="str">
            <v>1976 korea, democratic people's republic of</v>
          </cell>
          <cell r="B593">
            <v>1976</v>
          </cell>
          <cell r="C593" t="str">
            <v>korea, democratic people's republic of</v>
          </cell>
          <cell r="D593" t="str">
            <v>Korea, Democratic People's Republic of</v>
          </cell>
          <cell r="E593">
            <v>1</v>
          </cell>
          <cell r="F593">
            <v>1</v>
          </cell>
          <cell r="G593">
            <v>0</v>
          </cell>
          <cell r="H593">
            <v>2</v>
          </cell>
        </row>
        <row r="594">
          <cell r="A594" t="str">
            <v>1976 jamaica</v>
          </cell>
          <cell r="B594">
            <v>1976</v>
          </cell>
          <cell r="C594" t="str">
            <v>jamaica</v>
          </cell>
          <cell r="D594" t="str">
            <v>Jamaica </v>
          </cell>
          <cell r="E594">
            <v>1</v>
          </cell>
          <cell r="F594">
            <v>1</v>
          </cell>
          <cell r="G594">
            <v>0</v>
          </cell>
          <cell r="H594">
            <v>2</v>
          </cell>
        </row>
        <row r="595">
          <cell r="A595" t="str">
            <v>1976 norway</v>
          </cell>
          <cell r="B595">
            <v>1976</v>
          </cell>
          <cell r="C595" t="str">
            <v>norway</v>
          </cell>
          <cell r="D595" t="str">
            <v>Norway </v>
          </cell>
          <cell r="E595">
            <v>1</v>
          </cell>
          <cell r="F595">
            <v>1</v>
          </cell>
          <cell r="G595">
            <v>0</v>
          </cell>
          <cell r="H595">
            <v>2</v>
          </cell>
        </row>
        <row r="596">
          <cell r="A596" t="str">
            <v>1976 denmark</v>
          </cell>
          <cell r="B596">
            <v>1976</v>
          </cell>
          <cell r="C596" t="str">
            <v>denmark</v>
          </cell>
          <cell r="D596" t="str">
            <v>Denmark </v>
          </cell>
          <cell r="E596">
            <v>1</v>
          </cell>
          <cell r="F596">
            <v>0</v>
          </cell>
          <cell r="G596">
            <v>2</v>
          </cell>
          <cell r="H596">
            <v>3</v>
          </cell>
        </row>
        <row r="597">
          <cell r="A597" t="str">
            <v>1976 mexico</v>
          </cell>
          <cell r="B597">
            <v>1976</v>
          </cell>
          <cell r="C597" t="str">
            <v>mexico</v>
          </cell>
          <cell r="D597" t="str">
            <v>Mexico </v>
          </cell>
          <cell r="E597">
            <v>1</v>
          </cell>
          <cell r="F597">
            <v>0</v>
          </cell>
          <cell r="G597">
            <v>1</v>
          </cell>
          <cell r="H597">
            <v>2</v>
          </cell>
        </row>
        <row r="598">
          <cell r="A598" t="str">
            <v>1976 trinidad and tobago</v>
          </cell>
          <cell r="B598">
            <v>1976</v>
          </cell>
          <cell r="C598" t="str">
            <v>trinidad and tobago</v>
          </cell>
          <cell r="D598" t="str">
            <v>Trinidad and Tobago </v>
          </cell>
          <cell r="E598">
            <v>1</v>
          </cell>
          <cell r="F598">
            <v>0</v>
          </cell>
          <cell r="G598">
            <v>0</v>
          </cell>
          <cell r="H598">
            <v>1</v>
          </cell>
        </row>
        <row r="599">
          <cell r="A599" t="str">
            <v>1976 canada</v>
          </cell>
          <cell r="B599">
            <v>1976</v>
          </cell>
          <cell r="C599" t="str">
            <v>canada</v>
          </cell>
          <cell r="D599" t="str">
            <v>Canada </v>
          </cell>
          <cell r="E599">
            <v>0</v>
          </cell>
          <cell r="F599">
            <v>5</v>
          </cell>
          <cell r="G599">
            <v>6</v>
          </cell>
          <cell r="H599">
            <v>11</v>
          </cell>
        </row>
        <row r="600">
          <cell r="A600" t="str">
            <v>1976 belgium</v>
          </cell>
          <cell r="B600">
            <v>1976</v>
          </cell>
          <cell r="C600" t="str">
            <v>belgium</v>
          </cell>
          <cell r="D600" t="str">
            <v>Belgium </v>
          </cell>
          <cell r="E600">
            <v>0</v>
          </cell>
          <cell r="F600">
            <v>3</v>
          </cell>
          <cell r="G600">
            <v>3</v>
          </cell>
          <cell r="H600">
            <v>6</v>
          </cell>
        </row>
        <row r="601">
          <cell r="A601" t="str">
            <v>1976 netherlands</v>
          </cell>
          <cell r="B601">
            <v>1976</v>
          </cell>
          <cell r="C601" t="str">
            <v>netherlands</v>
          </cell>
          <cell r="D601" t="str">
            <v>Netherlands </v>
          </cell>
          <cell r="E601">
            <v>0</v>
          </cell>
          <cell r="F601">
            <v>2</v>
          </cell>
          <cell r="G601">
            <v>3</v>
          </cell>
          <cell r="H601">
            <v>5</v>
          </cell>
        </row>
        <row r="602">
          <cell r="A602" t="str">
            <v>1976 portugal</v>
          </cell>
          <cell r="B602">
            <v>1976</v>
          </cell>
          <cell r="C602" t="str">
            <v>portugal</v>
          </cell>
          <cell r="D602" t="str">
            <v>Portugal </v>
          </cell>
          <cell r="E602">
            <v>0</v>
          </cell>
          <cell r="F602">
            <v>2</v>
          </cell>
          <cell r="G602">
            <v>0</v>
          </cell>
          <cell r="H602">
            <v>2</v>
          </cell>
        </row>
        <row r="603">
          <cell r="A603" t="str">
            <v>1976 spain</v>
          </cell>
          <cell r="B603">
            <v>1976</v>
          </cell>
          <cell r="C603" t="str">
            <v>spain</v>
          </cell>
          <cell r="D603" t="str">
            <v>Spain </v>
          </cell>
          <cell r="E603">
            <v>0</v>
          </cell>
          <cell r="F603">
            <v>2</v>
          </cell>
          <cell r="G603">
            <v>0</v>
          </cell>
          <cell r="H603">
            <v>2</v>
          </cell>
        </row>
        <row r="604">
          <cell r="A604" t="str">
            <v>1976 australia</v>
          </cell>
          <cell r="B604">
            <v>1976</v>
          </cell>
          <cell r="C604" t="str">
            <v>australia</v>
          </cell>
          <cell r="D604" t="str">
            <v>Australia </v>
          </cell>
          <cell r="E604">
            <v>0</v>
          </cell>
          <cell r="F604">
            <v>1</v>
          </cell>
          <cell r="G604">
            <v>4</v>
          </cell>
          <cell r="H604">
            <v>5</v>
          </cell>
        </row>
        <row r="605">
          <cell r="A605" t="str">
            <v>1976 iran, islamic republic of</v>
          </cell>
          <cell r="B605">
            <v>1976</v>
          </cell>
          <cell r="C605" t="str">
            <v>iran, islamic republic of</v>
          </cell>
          <cell r="D605" t="str">
            <v>iran, islamic republic of </v>
          </cell>
          <cell r="E605">
            <v>0</v>
          </cell>
          <cell r="F605">
            <v>1</v>
          </cell>
          <cell r="G605">
            <v>1</v>
          </cell>
          <cell r="H605">
            <v>2</v>
          </cell>
        </row>
        <row r="606">
          <cell r="A606" t="str">
            <v>1976 mongolia</v>
          </cell>
          <cell r="B606">
            <v>1976</v>
          </cell>
          <cell r="C606" t="str">
            <v>mongolia</v>
          </cell>
          <cell r="D606" t="str">
            <v>Mongolia </v>
          </cell>
          <cell r="E606">
            <v>0</v>
          </cell>
          <cell r="F606">
            <v>1</v>
          </cell>
          <cell r="G606">
            <v>0</v>
          </cell>
          <cell r="H606">
            <v>1</v>
          </cell>
        </row>
        <row r="607">
          <cell r="A607" t="str">
            <v>1976 venezuela</v>
          </cell>
          <cell r="B607">
            <v>1976</v>
          </cell>
          <cell r="C607" t="str">
            <v>venezuela</v>
          </cell>
          <cell r="D607" t="str">
            <v>Venezuela </v>
          </cell>
          <cell r="E607">
            <v>0</v>
          </cell>
          <cell r="F607">
            <v>1</v>
          </cell>
          <cell r="G607">
            <v>0</v>
          </cell>
          <cell r="H607">
            <v>1</v>
          </cell>
        </row>
        <row r="608">
          <cell r="A608" t="str">
            <v>1976 brazil</v>
          </cell>
          <cell r="B608">
            <v>1976</v>
          </cell>
          <cell r="C608" t="str">
            <v>brazil</v>
          </cell>
          <cell r="D608" t="str">
            <v>Brazil </v>
          </cell>
          <cell r="E608">
            <v>0</v>
          </cell>
          <cell r="F608">
            <v>0</v>
          </cell>
          <cell r="G608">
            <v>2</v>
          </cell>
          <cell r="H608">
            <v>2</v>
          </cell>
        </row>
        <row r="609">
          <cell r="A609" t="str">
            <v>1976 pakistan</v>
          </cell>
          <cell r="B609">
            <v>1976</v>
          </cell>
          <cell r="C609" t="str">
            <v>pakistan</v>
          </cell>
          <cell r="D609" t="str">
            <v>Pakistan </v>
          </cell>
          <cell r="E609">
            <v>0</v>
          </cell>
          <cell r="F609">
            <v>0</v>
          </cell>
          <cell r="G609">
            <v>1</v>
          </cell>
          <cell r="H609">
            <v>1</v>
          </cell>
        </row>
        <row r="610">
          <cell r="A610" t="str">
            <v>1976 puerto rico</v>
          </cell>
          <cell r="B610">
            <v>1976</v>
          </cell>
          <cell r="C610" t="str">
            <v>puerto rico</v>
          </cell>
          <cell r="D610" t="str">
            <v>Puerto Rico </v>
          </cell>
          <cell r="E610">
            <v>0</v>
          </cell>
          <cell r="F610">
            <v>0</v>
          </cell>
          <cell r="G610">
            <v>1</v>
          </cell>
          <cell r="H610">
            <v>1</v>
          </cell>
        </row>
        <row r="611">
          <cell r="A611" t="str">
            <v>1976 thailand</v>
          </cell>
          <cell r="B611">
            <v>1976</v>
          </cell>
          <cell r="C611" t="str">
            <v>thailand</v>
          </cell>
          <cell r="D611" t="str">
            <v>Thailand </v>
          </cell>
          <cell r="E611">
            <v>0</v>
          </cell>
          <cell r="F611">
            <v>0</v>
          </cell>
          <cell r="G611">
            <v>1</v>
          </cell>
          <cell r="H611">
            <v>1</v>
          </cell>
        </row>
        <row r="612">
          <cell r="A612" t="str">
            <v>1976 austria</v>
          </cell>
          <cell r="B612">
            <v>1976</v>
          </cell>
          <cell r="C612" t="str">
            <v>austria</v>
          </cell>
          <cell r="D612" t="str">
            <v>Austria </v>
          </cell>
          <cell r="E612">
            <v>0</v>
          </cell>
          <cell r="F612">
            <v>0</v>
          </cell>
          <cell r="G612">
            <v>1</v>
          </cell>
          <cell r="H612">
            <v>1</v>
          </cell>
        </row>
        <row r="613">
          <cell r="A613" t="str">
            <v>1976 bermuda</v>
          </cell>
          <cell r="B613">
            <v>1976</v>
          </cell>
          <cell r="C613" t="str">
            <v>bermuda</v>
          </cell>
          <cell r="D613" t="str">
            <v>Bermuda </v>
          </cell>
          <cell r="E613">
            <v>0</v>
          </cell>
          <cell r="F613">
            <v>0</v>
          </cell>
          <cell r="G613">
            <v>1</v>
          </cell>
          <cell r="H613">
            <v>1</v>
          </cell>
        </row>
        <row r="614">
          <cell r="A614" t="str">
            <v>1976 </v>
          </cell>
          <cell r="B614">
            <v>1976</v>
          </cell>
          <cell r="C614" t="str">
            <v/>
          </cell>
          <cell r="H614">
            <v>0</v>
          </cell>
        </row>
        <row r="615">
          <cell r="A615" t="str">
            <v>1980 moscow 1980 medals table</v>
          </cell>
          <cell r="B615">
            <v>1980</v>
          </cell>
          <cell r="C615" t="str">
            <v>moscow 1980 medals table</v>
          </cell>
          <cell r="D615" t="str">
            <v>Moscow 1980 Medals Table</v>
          </cell>
          <cell r="H615">
            <v>0</v>
          </cell>
        </row>
        <row r="616">
          <cell r="A616" t="str">
            <v>1980 country</v>
          </cell>
          <cell r="B616">
            <v>1980</v>
          </cell>
          <cell r="C616" t="str">
            <v>country</v>
          </cell>
          <cell r="D616" t="str">
            <v>Country </v>
          </cell>
          <cell r="E616" t="str">
            <v>Gold </v>
          </cell>
          <cell r="F616" t="str">
            <v>Silver </v>
          </cell>
          <cell r="G616" t="str">
            <v>Bronze</v>
          </cell>
          <cell r="H616" t="e">
            <v>#VALUE!</v>
          </cell>
        </row>
        <row r="617">
          <cell r="A617" t="str">
            <v>1980 russian federation</v>
          </cell>
          <cell r="B617">
            <v>1980</v>
          </cell>
          <cell r="C617" t="str">
            <v>russian federation</v>
          </cell>
          <cell r="D617" t="str">
            <v>russian federation </v>
          </cell>
          <cell r="E617">
            <v>80</v>
          </cell>
          <cell r="F617">
            <v>69</v>
          </cell>
          <cell r="G617">
            <v>46</v>
          </cell>
          <cell r="H617">
            <v>195</v>
          </cell>
        </row>
        <row r="618">
          <cell r="A618" t="str">
            <v>1980 german democratic republic (1955-1990)</v>
          </cell>
          <cell r="B618">
            <v>1980</v>
          </cell>
          <cell r="C618" t="str">
            <v>german democratic republic (1955-1990)</v>
          </cell>
          <cell r="D618" t="str">
            <v>German Democratic Republic (1955-1990) </v>
          </cell>
          <cell r="E618">
            <v>47</v>
          </cell>
          <cell r="F618">
            <v>37</v>
          </cell>
          <cell r="G618">
            <v>42</v>
          </cell>
          <cell r="H618">
            <v>126</v>
          </cell>
        </row>
        <row r="619">
          <cell r="A619" t="str">
            <v>1980 bulgaria</v>
          </cell>
          <cell r="B619">
            <v>1980</v>
          </cell>
          <cell r="C619" t="str">
            <v>bulgaria</v>
          </cell>
          <cell r="D619" t="str">
            <v>Bulgaria </v>
          </cell>
          <cell r="E619">
            <v>8</v>
          </cell>
          <cell r="F619">
            <v>16</v>
          </cell>
          <cell r="G619">
            <v>17</v>
          </cell>
          <cell r="H619">
            <v>41</v>
          </cell>
        </row>
        <row r="620">
          <cell r="A620" t="str">
            <v>1980 cuba</v>
          </cell>
          <cell r="B620">
            <v>1980</v>
          </cell>
          <cell r="C620" t="str">
            <v>cuba</v>
          </cell>
          <cell r="D620" t="str">
            <v>Cuba </v>
          </cell>
          <cell r="E620">
            <v>8</v>
          </cell>
          <cell r="F620">
            <v>7</v>
          </cell>
          <cell r="G620">
            <v>5</v>
          </cell>
          <cell r="H620">
            <v>20</v>
          </cell>
        </row>
        <row r="621">
          <cell r="A621" t="str">
            <v>1980 italy</v>
          </cell>
          <cell r="B621">
            <v>1980</v>
          </cell>
          <cell r="C621" t="str">
            <v>italy</v>
          </cell>
          <cell r="D621" t="str">
            <v>Italy </v>
          </cell>
          <cell r="E621">
            <v>8</v>
          </cell>
          <cell r="F621">
            <v>3</v>
          </cell>
          <cell r="G621">
            <v>4</v>
          </cell>
          <cell r="H621">
            <v>15</v>
          </cell>
        </row>
        <row r="622">
          <cell r="A622" t="str">
            <v>1980 hungary</v>
          </cell>
          <cell r="B622">
            <v>1980</v>
          </cell>
          <cell r="C622" t="str">
            <v>hungary</v>
          </cell>
          <cell r="D622" t="str">
            <v>Hungary </v>
          </cell>
          <cell r="E622">
            <v>7</v>
          </cell>
          <cell r="F622">
            <v>10</v>
          </cell>
          <cell r="G622">
            <v>15</v>
          </cell>
          <cell r="H622">
            <v>32</v>
          </cell>
        </row>
        <row r="623">
          <cell r="A623" t="str">
            <v>1980 romania</v>
          </cell>
          <cell r="B623">
            <v>1980</v>
          </cell>
          <cell r="C623" t="str">
            <v>romania</v>
          </cell>
          <cell r="D623" t="str">
            <v>Romania </v>
          </cell>
          <cell r="E623">
            <v>6</v>
          </cell>
          <cell r="F623">
            <v>6</v>
          </cell>
          <cell r="G623">
            <v>13</v>
          </cell>
          <cell r="H623">
            <v>25</v>
          </cell>
        </row>
        <row r="624">
          <cell r="A624" t="str">
            <v>1980 france</v>
          </cell>
          <cell r="B624">
            <v>1980</v>
          </cell>
          <cell r="C624" t="str">
            <v>france</v>
          </cell>
          <cell r="D624" t="str">
            <v>France </v>
          </cell>
          <cell r="E624">
            <v>6</v>
          </cell>
          <cell r="F624">
            <v>5</v>
          </cell>
          <cell r="G624">
            <v>3</v>
          </cell>
          <cell r="H624">
            <v>14</v>
          </cell>
        </row>
        <row r="625">
          <cell r="A625" t="str">
            <v>1980 united kingdom</v>
          </cell>
          <cell r="B625">
            <v>1980</v>
          </cell>
          <cell r="C625" t="str">
            <v>united kingdom</v>
          </cell>
          <cell r="D625" t="str">
            <v>united kingdom </v>
          </cell>
          <cell r="E625">
            <v>5</v>
          </cell>
          <cell r="F625">
            <v>7</v>
          </cell>
          <cell r="G625">
            <v>9</v>
          </cell>
          <cell r="H625">
            <v>21</v>
          </cell>
        </row>
        <row r="626">
          <cell r="A626" t="str">
            <v>1980 poland</v>
          </cell>
          <cell r="B626">
            <v>1980</v>
          </cell>
          <cell r="C626" t="str">
            <v>poland</v>
          </cell>
          <cell r="D626" t="str">
            <v>Poland </v>
          </cell>
          <cell r="E626">
            <v>3</v>
          </cell>
          <cell r="F626">
            <v>14</v>
          </cell>
          <cell r="G626">
            <v>15</v>
          </cell>
          <cell r="H626">
            <v>32</v>
          </cell>
        </row>
        <row r="627">
          <cell r="A627" t="str">
            <v>1980 sweden</v>
          </cell>
          <cell r="B627">
            <v>1980</v>
          </cell>
          <cell r="C627" t="str">
            <v>sweden</v>
          </cell>
          <cell r="D627" t="str">
            <v>Sweden </v>
          </cell>
          <cell r="E627">
            <v>3</v>
          </cell>
          <cell r="F627">
            <v>3</v>
          </cell>
          <cell r="G627">
            <v>6</v>
          </cell>
          <cell r="H627">
            <v>12</v>
          </cell>
        </row>
        <row r="628">
          <cell r="A628" t="str">
            <v>1980 finland</v>
          </cell>
          <cell r="B628">
            <v>1980</v>
          </cell>
          <cell r="C628" t="str">
            <v>finland</v>
          </cell>
          <cell r="D628" t="str">
            <v>Finland </v>
          </cell>
          <cell r="E628">
            <v>3</v>
          </cell>
          <cell r="F628">
            <v>1</v>
          </cell>
          <cell r="G628">
            <v>4</v>
          </cell>
          <cell r="H628">
            <v>8</v>
          </cell>
        </row>
        <row r="629">
          <cell r="A629" t="str">
            <v>1980 czechoslovakia</v>
          </cell>
          <cell r="B629">
            <v>1980</v>
          </cell>
          <cell r="C629" t="str">
            <v>czechoslovakia</v>
          </cell>
          <cell r="D629" t="str">
            <v>Czechoslovakia </v>
          </cell>
          <cell r="E629">
            <v>2</v>
          </cell>
          <cell r="F629">
            <v>3</v>
          </cell>
          <cell r="G629">
            <v>9</v>
          </cell>
          <cell r="H629">
            <v>14</v>
          </cell>
        </row>
        <row r="630">
          <cell r="A630" t="str">
            <v>1980 yugoslavia</v>
          </cell>
          <cell r="B630">
            <v>1980</v>
          </cell>
          <cell r="C630" t="str">
            <v>yugoslavia</v>
          </cell>
          <cell r="D630" t="str">
            <v>Yugoslavia </v>
          </cell>
          <cell r="E630">
            <v>2</v>
          </cell>
          <cell r="F630">
            <v>3</v>
          </cell>
          <cell r="G630">
            <v>4</v>
          </cell>
          <cell r="H630">
            <v>9</v>
          </cell>
        </row>
        <row r="631">
          <cell r="A631" t="str">
            <v>1980 australia</v>
          </cell>
          <cell r="B631">
            <v>1980</v>
          </cell>
          <cell r="C631" t="str">
            <v>australia</v>
          </cell>
          <cell r="D631" t="str">
            <v>Australia </v>
          </cell>
          <cell r="E631">
            <v>2</v>
          </cell>
          <cell r="F631">
            <v>2</v>
          </cell>
          <cell r="G631">
            <v>5</v>
          </cell>
          <cell r="H631">
            <v>9</v>
          </cell>
        </row>
        <row r="632">
          <cell r="A632" t="str">
            <v>1980 denmark</v>
          </cell>
          <cell r="B632">
            <v>1980</v>
          </cell>
          <cell r="C632" t="str">
            <v>denmark</v>
          </cell>
          <cell r="D632" t="str">
            <v>Denmark </v>
          </cell>
          <cell r="E632">
            <v>2</v>
          </cell>
          <cell r="F632">
            <v>1</v>
          </cell>
          <cell r="G632">
            <v>2</v>
          </cell>
          <cell r="H632">
            <v>5</v>
          </cell>
        </row>
        <row r="633">
          <cell r="A633" t="str">
            <v>1980 brazil</v>
          </cell>
          <cell r="B633">
            <v>1980</v>
          </cell>
          <cell r="C633" t="str">
            <v>brazil</v>
          </cell>
          <cell r="D633" t="str">
            <v>Brazil </v>
          </cell>
          <cell r="E633">
            <v>2</v>
          </cell>
          <cell r="F633">
            <v>0</v>
          </cell>
          <cell r="G633">
            <v>2</v>
          </cell>
          <cell r="H633">
            <v>4</v>
          </cell>
        </row>
        <row r="634">
          <cell r="A634" t="str">
            <v>1980 ethiopia</v>
          </cell>
          <cell r="B634">
            <v>1980</v>
          </cell>
          <cell r="C634" t="str">
            <v>ethiopia</v>
          </cell>
          <cell r="D634" t="str">
            <v>Ethiopia </v>
          </cell>
          <cell r="E634">
            <v>2</v>
          </cell>
          <cell r="F634">
            <v>0</v>
          </cell>
          <cell r="G634">
            <v>2</v>
          </cell>
          <cell r="H634">
            <v>4</v>
          </cell>
        </row>
        <row r="635">
          <cell r="A635" t="str">
            <v>1980 switzerland</v>
          </cell>
          <cell r="B635">
            <v>1980</v>
          </cell>
          <cell r="C635" t="str">
            <v>switzerland</v>
          </cell>
          <cell r="D635" t="str">
            <v>Switzerland </v>
          </cell>
          <cell r="E635">
            <v>2</v>
          </cell>
          <cell r="F635">
            <v>0</v>
          </cell>
          <cell r="G635">
            <v>0</v>
          </cell>
          <cell r="H635">
            <v>2</v>
          </cell>
        </row>
        <row r="636">
          <cell r="A636" t="str">
            <v>1980 spain</v>
          </cell>
          <cell r="B636">
            <v>1980</v>
          </cell>
          <cell r="C636" t="str">
            <v>spain</v>
          </cell>
          <cell r="D636" t="str">
            <v>Spain </v>
          </cell>
          <cell r="E636">
            <v>1</v>
          </cell>
          <cell r="F636">
            <v>3</v>
          </cell>
          <cell r="G636">
            <v>2</v>
          </cell>
          <cell r="H636">
            <v>6</v>
          </cell>
        </row>
        <row r="637">
          <cell r="A637" t="str">
            <v>1980 austria</v>
          </cell>
          <cell r="B637">
            <v>1980</v>
          </cell>
          <cell r="C637" t="str">
            <v>austria</v>
          </cell>
          <cell r="D637" t="str">
            <v>Austria </v>
          </cell>
          <cell r="E637">
            <v>1</v>
          </cell>
          <cell r="F637">
            <v>2</v>
          </cell>
          <cell r="G637">
            <v>1</v>
          </cell>
          <cell r="H637">
            <v>4</v>
          </cell>
        </row>
        <row r="638">
          <cell r="A638" t="str">
            <v>1980 greece</v>
          </cell>
          <cell r="B638">
            <v>1980</v>
          </cell>
          <cell r="C638" t="str">
            <v>greece</v>
          </cell>
          <cell r="D638" t="str">
            <v>Greece </v>
          </cell>
          <cell r="E638">
            <v>1</v>
          </cell>
          <cell r="F638">
            <v>0</v>
          </cell>
          <cell r="G638">
            <v>2</v>
          </cell>
          <cell r="H638">
            <v>3</v>
          </cell>
        </row>
        <row r="639">
          <cell r="A639" t="str">
            <v>1980 india</v>
          </cell>
          <cell r="B639">
            <v>1980</v>
          </cell>
          <cell r="C639" t="str">
            <v>india</v>
          </cell>
          <cell r="D639" t="str">
            <v>India </v>
          </cell>
          <cell r="E639">
            <v>1</v>
          </cell>
          <cell r="F639">
            <v>0</v>
          </cell>
          <cell r="G639">
            <v>0</v>
          </cell>
          <cell r="H639">
            <v>1</v>
          </cell>
        </row>
        <row r="640">
          <cell r="A640" t="str">
            <v>1980 belgium</v>
          </cell>
          <cell r="B640">
            <v>1980</v>
          </cell>
          <cell r="C640" t="str">
            <v>belgium</v>
          </cell>
          <cell r="D640" t="str">
            <v>Belgium </v>
          </cell>
          <cell r="E640">
            <v>1</v>
          </cell>
          <cell r="F640">
            <v>0</v>
          </cell>
          <cell r="G640">
            <v>0</v>
          </cell>
          <cell r="H640">
            <v>1</v>
          </cell>
        </row>
        <row r="641">
          <cell r="A641" t="str">
            <v>1980 zimbabwe</v>
          </cell>
          <cell r="B641">
            <v>1980</v>
          </cell>
          <cell r="C641" t="str">
            <v>zimbabwe</v>
          </cell>
          <cell r="D641" t="str">
            <v>Zimbabwe </v>
          </cell>
          <cell r="E641">
            <v>1</v>
          </cell>
          <cell r="F641">
            <v>0</v>
          </cell>
          <cell r="G641">
            <v>0</v>
          </cell>
          <cell r="H641">
            <v>1</v>
          </cell>
        </row>
        <row r="642">
          <cell r="A642" t="str">
            <v>1980 korea, democratic people's republic of</v>
          </cell>
          <cell r="B642">
            <v>1980</v>
          </cell>
          <cell r="C642" t="str">
            <v>korea, democratic people's republic of</v>
          </cell>
          <cell r="D642" t="str">
            <v>Korea, Democratic People's Republic of</v>
          </cell>
          <cell r="E642">
            <v>0</v>
          </cell>
          <cell r="F642">
            <v>3</v>
          </cell>
          <cell r="G642">
            <v>2</v>
          </cell>
          <cell r="H642">
            <v>5</v>
          </cell>
        </row>
        <row r="643">
          <cell r="A643" t="str">
            <v>1980 mongolia</v>
          </cell>
          <cell r="B643">
            <v>1980</v>
          </cell>
          <cell r="C643" t="str">
            <v>mongolia</v>
          </cell>
          <cell r="D643" t="str">
            <v>Mongolia </v>
          </cell>
          <cell r="E643">
            <v>0</v>
          </cell>
          <cell r="F643">
            <v>2</v>
          </cell>
          <cell r="G643">
            <v>2</v>
          </cell>
          <cell r="H643">
            <v>4</v>
          </cell>
        </row>
        <row r="644">
          <cell r="A644" t="str">
            <v>1980 tanzania, united republic of</v>
          </cell>
          <cell r="B644">
            <v>1980</v>
          </cell>
          <cell r="C644" t="str">
            <v>tanzania, united republic of</v>
          </cell>
          <cell r="D644" t="str">
            <v>Tanzania, United Republic of</v>
          </cell>
          <cell r="E644">
            <v>0</v>
          </cell>
          <cell r="F644">
            <v>2</v>
          </cell>
          <cell r="G644">
            <v>0</v>
          </cell>
          <cell r="H644">
            <v>2</v>
          </cell>
        </row>
        <row r="645">
          <cell r="A645" t="str">
            <v>1980 mexico</v>
          </cell>
          <cell r="B645">
            <v>1980</v>
          </cell>
          <cell r="C645" t="str">
            <v>mexico</v>
          </cell>
          <cell r="D645" t="str">
            <v>Mexico </v>
          </cell>
          <cell r="E645">
            <v>0</v>
          </cell>
          <cell r="F645">
            <v>1</v>
          </cell>
          <cell r="G645">
            <v>3</v>
          </cell>
          <cell r="H645">
            <v>4</v>
          </cell>
        </row>
        <row r="646">
          <cell r="A646" t="str">
            <v>1980 netherlands</v>
          </cell>
          <cell r="B646">
            <v>1980</v>
          </cell>
          <cell r="C646" t="str">
            <v>netherlands</v>
          </cell>
          <cell r="D646" t="str">
            <v>Netherlands </v>
          </cell>
          <cell r="E646">
            <v>0</v>
          </cell>
          <cell r="F646">
            <v>1</v>
          </cell>
          <cell r="G646">
            <v>2</v>
          </cell>
          <cell r="H646">
            <v>3</v>
          </cell>
        </row>
        <row r="647">
          <cell r="A647" t="str">
            <v>1980 ireland</v>
          </cell>
          <cell r="B647">
            <v>1980</v>
          </cell>
          <cell r="C647" t="str">
            <v>ireland</v>
          </cell>
          <cell r="D647" t="str">
            <v>Ireland </v>
          </cell>
          <cell r="E647">
            <v>0</v>
          </cell>
          <cell r="F647">
            <v>1</v>
          </cell>
          <cell r="G647">
            <v>1</v>
          </cell>
          <cell r="H647">
            <v>2</v>
          </cell>
        </row>
        <row r="648">
          <cell r="A648" t="str">
            <v>1980 uganda</v>
          </cell>
          <cell r="B648">
            <v>1980</v>
          </cell>
          <cell r="C648" t="str">
            <v>uganda</v>
          </cell>
          <cell r="D648" t="str">
            <v>Uganda </v>
          </cell>
          <cell r="E648">
            <v>0</v>
          </cell>
          <cell r="F648">
            <v>1</v>
          </cell>
          <cell r="G648">
            <v>0</v>
          </cell>
          <cell r="H648">
            <v>1</v>
          </cell>
        </row>
        <row r="649">
          <cell r="A649" t="str">
            <v>1980 venezuela</v>
          </cell>
          <cell r="B649">
            <v>1980</v>
          </cell>
          <cell r="C649" t="str">
            <v>venezuela</v>
          </cell>
          <cell r="D649" t="str">
            <v>Venezuela </v>
          </cell>
          <cell r="E649">
            <v>0</v>
          </cell>
          <cell r="F649">
            <v>1</v>
          </cell>
          <cell r="G649">
            <v>0</v>
          </cell>
          <cell r="H649">
            <v>1</v>
          </cell>
        </row>
        <row r="650">
          <cell r="A650" t="str">
            <v>1980 jamaica</v>
          </cell>
          <cell r="B650">
            <v>1980</v>
          </cell>
          <cell r="C650" t="str">
            <v>jamaica</v>
          </cell>
          <cell r="D650" t="str">
            <v>Jamaica </v>
          </cell>
          <cell r="E650">
            <v>0</v>
          </cell>
          <cell r="F650">
            <v>0</v>
          </cell>
          <cell r="G650">
            <v>3</v>
          </cell>
          <cell r="H650">
            <v>3</v>
          </cell>
        </row>
        <row r="651">
          <cell r="A651" t="str">
            <v>1980 lebanon</v>
          </cell>
          <cell r="B651">
            <v>1980</v>
          </cell>
          <cell r="C651" t="str">
            <v>lebanon</v>
          </cell>
          <cell r="D651" t="str">
            <v>Lebanon </v>
          </cell>
          <cell r="E651">
            <v>0</v>
          </cell>
          <cell r="F651">
            <v>0</v>
          </cell>
          <cell r="G651">
            <v>1</v>
          </cell>
          <cell r="H651">
            <v>1</v>
          </cell>
        </row>
        <row r="652">
          <cell r="A652" t="str">
            <v>1980 guyana</v>
          </cell>
          <cell r="B652">
            <v>1980</v>
          </cell>
          <cell r="C652" t="str">
            <v>guyana</v>
          </cell>
          <cell r="D652" t="str">
            <v>Guyana </v>
          </cell>
          <cell r="E652">
            <v>0</v>
          </cell>
          <cell r="F652">
            <v>0</v>
          </cell>
          <cell r="G652">
            <v>1</v>
          </cell>
          <cell r="H652">
            <v>1</v>
          </cell>
        </row>
        <row r="653">
          <cell r="A653" t="str">
            <v>1980 </v>
          </cell>
          <cell r="B653">
            <v>1980</v>
          </cell>
          <cell r="C653" t="str">
            <v/>
          </cell>
          <cell r="H653">
            <v>0</v>
          </cell>
        </row>
        <row r="654">
          <cell r="A654" t="str">
            <v>1980 </v>
          </cell>
          <cell r="B654">
            <v>1980</v>
          </cell>
          <cell r="C654" t="str">
            <v/>
          </cell>
          <cell r="H654">
            <v>0</v>
          </cell>
        </row>
        <row r="655">
          <cell r="A655" t="str">
            <v>1984 los angeles 1984 medals table</v>
          </cell>
          <cell r="B655">
            <v>1984</v>
          </cell>
          <cell r="C655" t="str">
            <v>los angeles 1984 medals table</v>
          </cell>
          <cell r="D655" t="str">
            <v>Los Angeles 1984 Medals Table</v>
          </cell>
          <cell r="H655">
            <v>0</v>
          </cell>
        </row>
        <row r="656">
          <cell r="A656" t="str">
            <v>1984 country</v>
          </cell>
          <cell r="B656">
            <v>1984</v>
          </cell>
          <cell r="C656" t="str">
            <v>country</v>
          </cell>
          <cell r="D656" t="str">
            <v>Country </v>
          </cell>
          <cell r="E656" t="str">
            <v>Gold </v>
          </cell>
          <cell r="F656" t="str">
            <v>Silver </v>
          </cell>
          <cell r="G656" t="str">
            <v>Bronze</v>
          </cell>
          <cell r="H656" t="e">
            <v>#VALUE!</v>
          </cell>
        </row>
        <row r="657">
          <cell r="A657" t="str">
            <v>1984 united states</v>
          </cell>
          <cell r="B657">
            <v>1984</v>
          </cell>
          <cell r="C657" t="str">
            <v>united states</v>
          </cell>
          <cell r="D657" t="str">
            <v>united states </v>
          </cell>
          <cell r="E657">
            <v>83</v>
          </cell>
          <cell r="F657">
            <v>61</v>
          </cell>
          <cell r="G657">
            <v>30</v>
          </cell>
          <cell r="H657">
            <v>174</v>
          </cell>
        </row>
        <row r="658">
          <cell r="A658" t="str">
            <v>1984 romania</v>
          </cell>
          <cell r="B658">
            <v>1984</v>
          </cell>
          <cell r="C658" t="str">
            <v>romania</v>
          </cell>
          <cell r="D658" t="str">
            <v>Romania </v>
          </cell>
          <cell r="E658">
            <v>20</v>
          </cell>
          <cell r="F658">
            <v>16</v>
          </cell>
          <cell r="G658">
            <v>17</v>
          </cell>
          <cell r="H658">
            <v>53</v>
          </cell>
        </row>
        <row r="659">
          <cell r="A659" t="str">
            <v>1984 federal republic of germany (1950-1990, "ger" since)</v>
          </cell>
          <cell r="B659">
            <v>1984</v>
          </cell>
          <cell r="C659" t="str">
            <v>federal republic of germany (1950-1990, "ger" since)</v>
          </cell>
          <cell r="D659" t="str">
            <v>Federal Republic of Germany (1950-1990, "GER" since) </v>
          </cell>
          <cell r="E659">
            <v>17</v>
          </cell>
          <cell r="F659">
            <v>19</v>
          </cell>
          <cell r="G659">
            <v>23</v>
          </cell>
          <cell r="H659">
            <v>59</v>
          </cell>
        </row>
        <row r="660">
          <cell r="A660" t="str">
            <v>1984 people's republic of china</v>
          </cell>
          <cell r="B660">
            <v>1984</v>
          </cell>
          <cell r="C660" t="str">
            <v>people's republic of china</v>
          </cell>
          <cell r="D660" t="str">
            <v>People's Republic of China </v>
          </cell>
          <cell r="E660">
            <v>15</v>
          </cell>
          <cell r="F660">
            <v>8</v>
          </cell>
          <cell r="G660">
            <v>9</v>
          </cell>
          <cell r="H660">
            <v>32</v>
          </cell>
        </row>
        <row r="661">
          <cell r="A661" t="str">
            <v>1984 italy</v>
          </cell>
          <cell r="B661">
            <v>1984</v>
          </cell>
          <cell r="C661" t="str">
            <v>italy</v>
          </cell>
          <cell r="D661" t="str">
            <v>Italy </v>
          </cell>
          <cell r="E661">
            <v>14</v>
          </cell>
          <cell r="F661">
            <v>6</v>
          </cell>
          <cell r="G661">
            <v>12</v>
          </cell>
          <cell r="H661">
            <v>32</v>
          </cell>
        </row>
        <row r="662">
          <cell r="A662" t="str">
            <v>1984 canada</v>
          </cell>
          <cell r="B662">
            <v>1984</v>
          </cell>
          <cell r="C662" t="str">
            <v>canada</v>
          </cell>
          <cell r="D662" t="str">
            <v>Canada </v>
          </cell>
          <cell r="E662">
            <v>10</v>
          </cell>
          <cell r="F662">
            <v>18</v>
          </cell>
          <cell r="G662">
            <v>16</v>
          </cell>
          <cell r="H662">
            <v>44</v>
          </cell>
        </row>
        <row r="663">
          <cell r="A663" t="str">
            <v>1984 japan</v>
          </cell>
          <cell r="B663">
            <v>1984</v>
          </cell>
          <cell r="C663" t="str">
            <v>japan</v>
          </cell>
          <cell r="D663" t="str">
            <v>Japan </v>
          </cell>
          <cell r="E663">
            <v>10</v>
          </cell>
          <cell r="F663">
            <v>8</v>
          </cell>
          <cell r="G663">
            <v>14</v>
          </cell>
          <cell r="H663">
            <v>32</v>
          </cell>
        </row>
        <row r="664">
          <cell r="A664" t="str">
            <v>1984 new zealand</v>
          </cell>
          <cell r="B664">
            <v>1984</v>
          </cell>
          <cell r="C664" t="str">
            <v>new zealand</v>
          </cell>
          <cell r="D664" t="str">
            <v>New Zealand </v>
          </cell>
          <cell r="E664">
            <v>8</v>
          </cell>
          <cell r="F664">
            <v>1</v>
          </cell>
          <cell r="G664">
            <v>2</v>
          </cell>
          <cell r="H664">
            <v>11</v>
          </cell>
        </row>
        <row r="665">
          <cell r="A665" t="str">
            <v>1984 yugoslavia</v>
          </cell>
          <cell r="B665">
            <v>1984</v>
          </cell>
          <cell r="C665" t="str">
            <v>yugoslavia</v>
          </cell>
          <cell r="D665" t="str">
            <v>Yugoslavia </v>
          </cell>
          <cell r="E665">
            <v>7</v>
          </cell>
          <cell r="F665">
            <v>4</v>
          </cell>
          <cell r="G665">
            <v>7</v>
          </cell>
          <cell r="H665">
            <v>18</v>
          </cell>
        </row>
        <row r="666">
          <cell r="A666" t="str">
            <v>1984 korea, republic of</v>
          </cell>
          <cell r="B666">
            <v>1984</v>
          </cell>
          <cell r="C666" t="str">
            <v>korea, republic of</v>
          </cell>
          <cell r="D666" t="str">
            <v>korea, republic of</v>
          </cell>
          <cell r="E666">
            <v>6</v>
          </cell>
          <cell r="F666">
            <v>6</v>
          </cell>
          <cell r="G666">
            <v>7</v>
          </cell>
          <cell r="H666">
            <v>19</v>
          </cell>
        </row>
        <row r="667">
          <cell r="A667" t="str">
            <v>1984 united kingdom</v>
          </cell>
          <cell r="B667">
            <v>1984</v>
          </cell>
          <cell r="C667" t="str">
            <v>united kingdom</v>
          </cell>
          <cell r="D667" t="str">
            <v>united kingdom </v>
          </cell>
          <cell r="E667">
            <v>5</v>
          </cell>
          <cell r="F667">
            <v>11</v>
          </cell>
          <cell r="G667">
            <v>21</v>
          </cell>
          <cell r="H667">
            <v>37</v>
          </cell>
        </row>
        <row r="668">
          <cell r="A668" t="str">
            <v>1984 france</v>
          </cell>
          <cell r="B668">
            <v>1984</v>
          </cell>
          <cell r="C668" t="str">
            <v>france</v>
          </cell>
          <cell r="D668" t="str">
            <v>France </v>
          </cell>
          <cell r="E668">
            <v>5</v>
          </cell>
          <cell r="F668">
            <v>7</v>
          </cell>
          <cell r="G668">
            <v>16</v>
          </cell>
          <cell r="H668">
            <v>28</v>
          </cell>
        </row>
        <row r="669">
          <cell r="A669" t="str">
            <v>1984 netherlands</v>
          </cell>
          <cell r="B669">
            <v>1984</v>
          </cell>
          <cell r="C669" t="str">
            <v>netherlands</v>
          </cell>
          <cell r="D669" t="str">
            <v>Netherlands </v>
          </cell>
          <cell r="E669">
            <v>5</v>
          </cell>
          <cell r="F669">
            <v>2</v>
          </cell>
          <cell r="G669">
            <v>6</v>
          </cell>
          <cell r="H669">
            <v>13</v>
          </cell>
        </row>
        <row r="670">
          <cell r="A670" t="str">
            <v>1984 australia</v>
          </cell>
          <cell r="B670">
            <v>1984</v>
          </cell>
          <cell r="C670" t="str">
            <v>australia</v>
          </cell>
          <cell r="D670" t="str">
            <v>Australia </v>
          </cell>
          <cell r="E670">
            <v>4</v>
          </cell>
          <cell r="F670">
            <v>8</v>
          </cell>
          <cell r="G670">
            <v>12</v>
          </cell>
          <cell r="H670">
            <v>24</v>
          </cell>
        </row>
        <row r="671">
          <cell r="A671" t="str">
            <v>1984 finland</v>
          </cell>
          <cell r="B671">
            <v>1984</v>
          </cell>
          <cell r="C671" t="str">
            <v>finland</v>
          </cell>
          <cell r="D671" t="str">
            <v>Finland </v>
          </cell>
          <cell r="E671">
            <v>4</v>
          </cell>
          <cell r="F671">
            <v>2</v>
          </cell>
          <cell r="G671">
            <v>6</v>
          </cell>
          <cell r="H671">
            <v>12</v>
          </cell>
        </row>
        <row r="672">
          <cell r="A672" t="str">
            <v>1984 sweden</v>
          </cell>
          <cell r="B672">
            <v>1984</v>
          </cell>
          <cell r="C672" t="str">
            <v>sweden</v>
          </cell>
          <cell r="D672" t="str">
            <v>Sweden </v>
          </cell>
          <cell r="E672">
            <v>2</v>
          </cell>
          <cell r="F672">
            <v>11</v>
          </cell>
          <cell r="G672">
            <v>6</v>
          </cell>
          <cell r="H672">
            <v>19</v>
          </cell>
        </row>
        <row r="673">
          <cell r="A673" t="str">
            <v>1984 mexico</v>
          </cell>
          <cell r="B673">
            <v>1984</v>
          </cell>
          <cell r="C673" t="str">
            <v>mexico</v>
          </cell>
          <cell r="D673" t="str">
            <v>Mexico </v>
          </cell>
          <cell r="E673">
            <v>2</v>
          </cell>
          <cell r="F673">
            <v>3</v>
          </cell>
          <cell r="G673">
            <v>1</v>
          </cell>
          <cell r="H673">
            <v>6</v>
          </cell>
        </row>
        <row r="674">
          <cell r="A674" t="str">
            <v>1984 morocco</v>
          </cell>
          <cell r="B674">
            <v>1984</v>
          </cell>
          <cell r="C674" t="str">
            <v>morocco</v>
          </cell>
          <cell r="D674" t="str">
            <v>Morocco </v>
          </cell>
          <cell r="E674">
            <v>2</v>
          </cell>
          <cell r="F674">
            <v>0</v>
          </cell>
          <cell r="G674">
            <v>0</v>
          </cell>
          <cell r="H674">
            <v>2</v>
          </cell>
        </row>
        <row r="675">
          <cell r="A675" t="str">
            <v>1984 brazil</v>
          </cell>
          <cell r="B675">
            <v>1984</v>
          </cell>
          <cell r="C675" t="str">
            <v>brazil</v>
          </cell>
          <cell r="D675" t="str">
            <v>Brazil </v>
          </cell>
          <cell r="E675">
            <v>1</v>
          </cell>
          <cell r="F675">
            <v>5</v>
          </cell>
          <cell r="G675">
            <v>2</v>
          </cell>
          <cell r="H675">
            <v>8</v>
          </cell>
        </row>
        <row r="676">
          <cell r="A676" t="str">
            <v>1984 spain</v>
          </cell>
          <cell r="B676">
            <v>1984</v>
          </cell>
          <cell r="C676" t="str">
            <v>spain</v>
          </cell>
          <cell r="D676" t="str">
            <v>Spain </v>
          </cell>
          <cell r="E676">
            <v>1</v>
          </cell>
          <cell r="F676">
            <v>2</v>
          </cell>
          <cell r="G676">
            <v>2</v>
          </cell>
          <cell r="H676">
            <v>5</v>
          </cell>
        </row>
        <row r="677">
          <cell r="A677" t="str">
            <v>1984 belgium</v>
          </cell>
          <cell r="B677">
            <v>1984</v>
          </cell>
          <cell r="C677" t="str">
            <v>belgium</v>
          </cell>
          <cell r="D677" t="str">
            <v>Belgium </v>
          </cell>
          <cell r="E677">
            <v>1</v>
          </cell>
          <cell r="F677">
            <v>1</v>
          </cell>
          <cell r="G677">
            <v>2</v>
          </cell>
          <cell r="H677">
            <v>4</v>
          </cell>
        </row>
        <row r="678">
          <cell r="A678" t="str">
            <v>1984 austria</v>
          </cell>
          <cell r="B678">
            <v>1984</v>
          </cell>
          <cell r="C678" t="str">
            <v>austria</v>
          </cell>
          <cell r="D678" t="str">
            <v>Austria </v>
          </cell>
          <cell r="E678">
            <v>1</v>
          </cell>
          <cell r="F678">
            <v>1</v>
          </cell>
          <cell r="G678">
            <v>1</v>
          </cell>
          <cell r="H678">
            <v>3</v>
          </cell>
        </row>
        <row r="679">
          <cell r="A679" t="str">
            <v>1984 kenya</v>
          </cell>
          <cell r="B679">
            <v>1984</v>
          </cell>
          <cell r="C679" t="str">
            <v>kenya</v>
          </cell>
          <cell r="D679" t="str">
            <v>Kenya </v>
          </cell>
          <cell r="E679">
            <v>1</v>
          </cell>
          <cell r="F679">
            <v>0</v>
          </cell>
          <cell r="G679">
            <v>2</v>
          </cell>
          <cell r="H679">
            <v>3</v>
          </cell>
        </row>
        <row r="680">
          <cell r="A680" t="str">
            <v>1984 portugal</v>
          </cell>
          <cell r="B680">
            <v>1984</v>
          </cell>
          <cell r="C680" t="str">
            <v>portugal</v>
          </cell>
          <cell r="D680" t="str">
            <v>Portugal </v>
          </cell>
          <cell r="E680">
            <v>1</v>
          </cell>
          <cell r="F680">
            <v>0</v>
          </cell>
          <cell r="G680">
            <v>2</v>
          </cell>
          <cell r="H680">
            <v>3</v>
          </cell>
        </row>
        <row r="681">
          <cell r="A681" t="str">
            <v>1984 pakistan</v>
          </cell>
          <cell r="B681">
            <v>1984</v>
          </cell>
          <cell r="C681" t="str">
            <v>pakistan</v>
          </cell>
          <cell r="D681" t="str">
            <v>Pakistan </v>
          </cell>
          <cell r="E681">
            <v>1</v>
          </cell>
          <cell r="F681">
            <v>0</v>
          </cell>
          <cell r="G681">
            <v>0</v>
          </cell>
          <cell r="H681">
            <v>1</v>
          </cell>
        </row>
        <row r="682">
          <cell r="A682" t="str">
            <v>1984 switzerland</v>
          </cell>
          <cell r="B682">
            <v>1984</v>
          </cell>
          <cell r="C682" t="str">
            <v>switzerland</v>
          </cell>
          <cell r="D682" t="str">
            <v>Switzerland </v>
          </cell>
          <cell r="E682">
            <v>0</v>
          </cell>
          <cell r="F682">
            <v>4</v>
          </cell>
          <cell r="G682">
            <v>4</v>
          </cell>
          <cell r="H682">
            <v>8</v>
          </cell>
        </row>
        <row r="683">
          <cell r="A683" t="str">
            <v>1984 denmark</v>
          </cell>
          <cell r="B683">
            <v>1984</v>
          </cell>
          <cell r="C683" t="str">
            <v>denmark</v>
          </cell>
          <cell r="D683" t="str">
            <v>Denmark </v>
          </cell>
          <cell r="E683">
            <v>0</v>
          </cell>
          <cell r="F683">
            <v>3</v>
          </cell>
          <cell r="G683">
            <v>3</v>
          </cell>
          <cell r="H683">
            <v>6</v>
          </cell>
        </row>
        <row r="684">
          <cell r="A684" t="str">
            <v>1984 jamaica</v>
          </cell>
          <cell r="B684">
            <v>1984</v>
          </cell>
          <cell r="C684" t="str">
            <v>jamaica</v>
          </cell>
          <cell r="D684" t="str">
            <v>Jamaica </v>
          </cell>
          <cell r="E684">
            <v>0</v>
          </cell>
          <cell r="F684">
            <v>1</v>
          </cell>
          <cell r="G684">
            <v>2</v>
          </cell>
          <cell r="H684">
            <v>3</v>
          </cell>
        </row>
        <row r="685">
          <cell r="A685" t="str">
            <v>1984 norway</v>
          </cell>
          <cell r="B685">
            <v>1984</v>
          </cell>
          <cell r="C685" t="str">
            <v>norway</v>
          </cell>
          <cell r="D685" t="str">
            <v>Norway </v>
          </cell>
          <cell r="E685">
            <v>0</v>
          </cell>
          <cell r="F685">
            <v>1</v>
          </cell>
          <cell r="G685">
            <v>2</v>
          </cell>
          <cell r="H685">
            <v>3</v>
          </cell>
        </row>
        <row r="686">
          <cell r="A686" t="str">
            <v>1984 puerto rico</v>
          </cell>
          <cell r="B686">
            <v>1984</v>
          </cell>
          <cell r="C686" t="str">
            <v>puerto rico</v>
          </cell>
          <cell r="D686" t="str">
            <v>Puerto Rico </v>
          </cell>
          <cell r="E686">
            <v>0</v>
          </cell>
          <cell r="F686">
            <v>1</v>
          </cell>
          <cell r="G686">
            <v>1</v>
          </cell>
          <cell r="H686">
            <v>2</v>
          </cell>
        </row>
        <row r="687">
          <cell r="A687" t="str">
            <v>1984 nigeria</v>
          </cell>
          <cell r="B687">
            <v>1984</v>
          </cell>
          <cell r="C687" t="str">
            <v>nigeria</v>
          </cell>
          <cell r="D687" t="str">
            <v>Nigeria </v>
          </cell>
          <cell r="E687">
            <v>0</v>
          </cell>
          <cell r="F687">
            <v>1</v>
          </cell>
          <cell r="G687">
            <v>1</v>
          </cell>
          <cell r="H687">
            <v>2</v>
          </cell>
        </row>
        <row r="688">
          <cell r="A688" t="str">
            <v>1984 greece</v>
          </cell>
          <cell r="B688">
            <v>1984</v>
          </cell>
          <cell r="C688" t="str">
            <v>greece</v>
          </cell>
          <cell r="D688" t="str">
            <v>Greece </v>
          </cell>
          <cell r="E688">
            <v>0</v>
          </cell>
          <cell r="F688">
            <v>1</v>
          </cell>
          <cell r="G688">
            <v>1</v>
          </cell>
          <cell r="H688">
            <v>2</v>
          </cell>
        </row>
        <row r="689">
          <cell r="A689" t="str">
            <v>1984 ireland</v>
          </cell>
          <cell r="B689">
            <v>1984</v>
          </cell>
          <cell r="C689" t="str">
            <v>ireland</v>
          </cell>
          <cell r="D689" t="str">
            <v>Ireland </v>
          </cell>
          <cell r="E689">
            <v>0</v>
          </cell>
          <cell r="F689">
            <v>1</v>
          </cell>
          <cell r="G689">
            <v>0</v>
          </cell>
          <cell r="H689">
            <v>1</v>
          </cell>
        </row>
        <row r="690">
          <cell r="A690" t="str">
            <v>1984 colombia</v>
          </cell>
          <cell r="B690">
            <v>1984</v>
          </cell>
          <cell r="C690" t="str">
            <v>colombia</v>
          </cell>
          <cell r="D690" t="str">
            <v>Colombia </v>
          </cell>
          <cell r="E690">
            <v>0</v>
          </cell>
          <cell r="F690">
            <v>1</v>
          </cell>
          <cell r="G690">
            <v>0</v>
          </cell>
          <cell r="H690">
            <v>1</v>
          </cell>
        </row>
        <row r="691">
          <cell r="A691" t="str">
            <v>1984 egypt</v>
          </cell>
          <cell r="B691">
            <v>1984</v>
          </cell>
          <cell r="C691" t="str">
            <v>egypt</v>
          </cell>
          <cell r="D691" t="str">
            <v>Egypt </v>
          </cell>
          <cell r="E691">
            <v>0</v>
          </cell>
          <cell r="F691">
            <v>1</v>
          </cell>
          <cell r="G691">
            <v>0</v>
          </cell>
          <cell r="H691">
            <v>1</v>
          </cell>
        </row>
        <row r="692">
          <cell r="A692" t="str">
            <v>1984 côte d'ivoire</v>
          </cell>
          <cell r="B692">
            <v>1984</v>
          </cell>
          <cell r="C692" t="str">
            <v>côte d'ivoire</v>
          </cell>
          <cell r="D692" t="str">
            <v>Côte d'Ivoire </v>
          </cell>
          <cell r="E692">
            <v>0</v>
          </cell>
          <cell r="F692">
            <v>1</v>
          </cell>
          <cell r="G692">
            <v>0</v>
          </cell>
          <cell r="H692">
            <v>1</v>
          </cell>
        </row>
        <row r="693">
          <cell r="A693" t="str">
            <v>1984 peru</v>
          </cell>
          <cell r="B693">
            <v>1984</v>
          </cell>
          <cell r="C693" t="str">
            <v>peru</v>
          </cell>
          <cell r="D693" t="str">
            <v>Peru </v>
          </cell>
          <cell r="E693">
            <v>0</v>
          </cell>
          <cell r="F693">
            <v>1</v>
          </cell>
          <cell r="G693">
            <v>0</v>
          </cell>
          <cell r="H693">
            <v>1</v>
          </cell>
        </row>
        <row r="694">
          <cell r="A694" t="str">
            <v>1984 syrian arab republic</v>
          </cell>
          <cell r="B694">
            <v>1984</v>
          </cell>
          <cell r="C694" t="str">
            <v>syrian arab republic</v>
          </cell>
          <cell r="D694" t="str">
            <v>Syrian Arab Republic </v>
          </cell>
          <cell r="E694">
            <v>0</v>
          </cell>
          <cell r="F694">
            <v>1</v>
          </cell>
          <cell r="G694">
            <v>0</v>
          </cell>
          <cell r="H694">
            <v>1</v>
          </cell>
        </row>
        <row r="695">
          <cell r="A695" t="str">
            <v>1984 thailand</v>
          </cell>
          <cell r="B695">
            <v>1984</v>
          </cell>
          <cell r="C695" t="str">
            <v>thailand</v>
          </cell>
          <cell r="D695" t="str">
            <v>Thailand </v>
          </cell>
          <cell r="E695">
            <v>0</v>
          </cell>
          <cell r="F695">
            <v>1</v>
          </cell>
          <cell r="G695">
            <v>0</v>
          </cell>
          <cell r="H695">
            <v>1</v>
          </cell>
        </row>
        <row r="696">
          <cell r="A696" t="str">
            <v>1984 turkey</v>
          </cell>
          <cell r="B696">
            <v>1984</v>
          </cell>
          <cell r="C696" t="str">
            <v>turkey</v>
          </cell>
          <cell r="D696" t="str">
            <v>Turkey </v>
          </cell>
          <cell r="E696">
            <v>0</v>
          </cell>
          <cell r="F696">
            <v>0</v>
          </cell>
          <cell r="G696">
            <v>3</v>
          </cell>
          <cell r="H696">
            <v>3</v>
          </cell>
        </row>
        <row r="697">
          <cell r="A697" t="str">
            <v>1984 venezuela</v>
          </cell>
          <cell r="B697">
            <v>1984</v>
          </cell>
          <cell r="C697" t="str">
            <v>venezuela</v>
          </cell>
          <cell r="D697" t="str">
            <v>Venezuela </v>
          </cell>
          <cell r="E697">
            <v>0</v>
          </cell>
          <cell r="F697">
            <v>1</v>
          </cell>
          <cell r="G697">
            <v>3</v>
          </cell>
          <cell r="H697">
            <v>4</v>
          </cell>
        </row>
        <row r="698">
          <cell r="A698" t="str">
            <v>1984 algeria</v>
          </cell>
          <cell r="B698">
            <v>1984</v>
          </cell>
          <cell r="C698" t="str">
            <v>algeria</v>
          </cell>
          <cell r="D698" t="str">
            <v>Algeria </v>
          </cell>
          <cell r="E698">
            <v>0</v>
          </cell>
          <cell r="F698">
            <v>0</v>
          </cell>
          <cell r="G698">
            <v>2</v>
          </cell>
          <cell r="H698">
            <v>2</v>
          </cell>
        </row>
        <row r="699">
          <cell r="A699" t="str">
            <v>1984 cameroon</v>
          </cell>
          <cell r="B699">
            <v>1984</v>
          </cell>
          <cell r="C699" t="str">
            <v>cameroon</v>
          </cell>
          <cell r="D699" t="str">
            <v>Cameroon </v>
          </cell>
          <cell r="E699">
            <v>0</v>
          </cell>
          <cell r="F699">
            <v>0</v>
          </cell>
          <cell r="G699">
            <v>1</v>
          </cell>
          <cell r="H699">
            <v>1</v>
          </cell>
        </row>
        <row r="700">
          <cell r="A700" t="str">
            <v>1984 dominican republic</v>
          </cell>
          <cell r="B700">
            <v>1984</v>
          </cell>
          <cell r="C700" t="str">
            <v>dominican republic</v>
          </cell>
          <cell r="D700" t="str">
            <v>Dominican Republic </v>
          </cell>
          <cell r="E700">
            <v>0</v>
          </cell>
          <cell r="F700">
            <v>0</v>
          </cell>
          <cell r="G700">
            <v>1</v>
          </cell>
          <cell r="H700">
            <v>1</v>
          </cell>
        </row>
        <row r="701">
          <cell r="A701" t="str">
            <v>1984 iceland</v>
          </cell>
          <cell r="B701">
            <v>1984</v>
          </cell>
          <cell r="C701" t="str">
            <v>iceland</v>
          </cell>
          <cell r="D701" t="str">
            <v>Iceland </v>
          </cell>
          <cell r="E701">
            <v>0</v>
          </cell>
          <cell r="F701">
            <v>0</v>
          </cell>
          <cell r="G701">
            <v>1</v>
          </cell>
          <cell r="H701">
            <v>1</v>
          </cell>
        </row>
        <row r="702">
          <cell r="A702" t="str">
            <v>1984 zambia</v>
          </cell>
          <cell r="B702">
            <v>1984</v>
          </cell>
          <cell r="C702" t="str">
            <v>zambia</v>
          </cell>
          <cell r="D702" t="str">
            <v>Zambia </v>
          </cell>
          <cell r="E702">
            <v>0</v>
          </cell>
          <cell r="F702">
            <v>0</v>
          </cell>
          <cell r="G702">
            <v>1</v>
          </cell>
          <cell r="H702">
            <v>1</v>
          </cell>
        </row>
        <row r="703">
          <cell r="A703" t="str">
            <v>1984 chinese taipei</v>
          </cell>
          <cell r="B703">
            <v>1984</v>
          </cell>
          <cell r="C703" t="str">
            <v>chinese taipei</v>
          </cell>
          <cell r="D703" t="str">
            <v>Chinese Taipei </v>
          </cell>
          <cell r="E703">
            <v>0</v>
          </cell>
          <cell r="F703">
            <v>0</v>
          </cell>
          <cell r="G703">
            <v>1</v>
          </cell>
          <cell r="H703">
            <v>1</v>
          </cell>
        </row>
        <row r="704">
          <cell r="A704" t="str">
            <v>1984 </v>
          </cell>
          <cell r="B704">
            <v>1984</v>
          </cell>
          <cell r="C704" t="str">
            <v/>
          </cell>
          <cell r="H704">
            <v>0</v>
          </cell>
        </row>
        <row r="705">
          <cell r="A705" t="str">
            <v>1984 </v>
          </cell>
          <cell r="B705">
            <v>1984</v>
          </cell>
          <cell r="C705" t="str">
            <v/>
          </cell>
          <cell r="H705">
            <v>0</v>
          </cell>
        </row>
        <row r="706">
          <cell r="A706" t="str">
            <v>1988 seoul 1988 medals table</v>
          </cell>
          <cell r="B706">
            <v>1988</v>
          </cell>
          <cell r="C706" t="str">
            <v>seoul 1988 medals table</v>
          </cell>
          <cell r="D706" t="str">
            <v>Seoul 1988 Medals Table</v>
          </cell>
          <cell r="H706">
            <v>0</v>
          </cell>
        </row>
        <row r="707">
          <cell r="A707" t="str">
            <v>1988 country</v>
          </cell>
          <cell r="B707">
            <v>1988</v>
          </cell>
          <cell r="C707" t="str">
            <v>country</v>
          </cell>
          <cell r="D707" t="str">
            <v>Country </v>
          </cell>
          <cell r="E707" t="str">
            <v>Gold </v>
          </cell>
          <cell r="F707" t="str">
            <v>Silver </v>
          </cell>
          <cell r="G707" t="str">
            <v>Bronze</v>
          </cell>
          <cell r="H707" t="e">
            <v>#VALUE!</v>
          </cell>
        </row>
        <row r="708">
          <cell r="A708" t="str">
            <v>1988 russian federation</v>
          </cell>
          <cell r="B708">
            <v>1988</v>
          </cell>
          <cell r="C708" t="str">
            <v>russian federation</v>
          </cell>
          <cell r="D708" t="str">
            <v>Russian Federation </v>
          </cell>
          <cell r="E708">
            <v>55</v>
          </cell>
          <cell r="F708">
            <v>31</v>
          </cell>
          <cell r="G708">
            <v>46</v>
          </cell>
          <cell r="H708">
            <v>132</v>
          </cell>
        </row>
        <row r="709">
          <cell r="A709" t="str">
            <v>1988 german democratic republic (1955-1990, gdr)</v>
          </cell>
          <cell r="B709">
            <v>1988</v>
          </cell>
          <cell r="C709" t="str">
            <v>german democratic republic (1955-1990, gdr)</v>
          </cell>
          <cell r="D709" t="str">
            <v>German Democratic Republic (1955-1990, GDR) </v>
          </cell>
          <cell r="E709">
            <v>37</v>
          </cell>
          <cell r="F709">
            <v>35</v>
          </cell>
          <cell r="G709">
            <v>30</v>
          </cell>
          <cell r="H709">
            <v>102</v>
          </cell>
        </row>
        <row r="710">
          <cell r="A710" t="str">
            <v>1988 united states</v>
          </cell>
          <cell r="B710">
            <v>1988</v>
          </cell>
          <cell r="C710" t="str">
            <v>united states</v>
          </cell>
          <cell r="D710" t="str">
            <v>united states </v>
          </cell>
          <cell r="E710">
            <v>36</v>
          </cell>
          <cell r="F710">
            <v>31</v>
          </cell>
          <cell r="G710">
            <v>27</v>
          </cell>
          <cell r="H710">
            <v>94</v>
          </cell>
        </row>
        <row r="711">
          <cell r="A711" t="str">
            <v>1988 korea, republic of</v>
          </cell>
          <cell r="B711">
            <v>1988</v>
          </cell>
          <cell r="C711" t="str">
            <v>korea, republic of</v>
          </cell>
          <cell r="D711" t="str">
            <v>korea, republic of</v>
          </cell>
          <cell r="E711">
            <v>12</v>
          </cell>
          <cell r="F711">
            <v>10</v>
          </cell>
          <cell r="G711">
            <v>11</v>
          </cell>
          <cell r="H711">
            <v>33</v>
          </cell>
        </row>
        <row r="712">
          <cell r="A712" t="str">
            <v>1988 federal republic of germany (1950-1990, "ger" since)</v>
          </cell>
          <cell r="B712">
            <v>1988</v>
          </cell>
          <cell r="C712" t="str">
            <v>federal republic of germany (1950-1990, "ger" since)</v>
          </cell>
          <cell r="D712" t="str">
            <v>Federal Republic of Germany (1950-1990, "GER" since) </v>
          </cell>
          <cell r="E712">
            <v>11</v>
          </cell>
          <cell r="F712">
            <v>14</v>
          </cell>
          <cell r="G712">
            <v>15</v>
          </cell>
          <cell r="H712">
            <v>40</v>
          </cell>
        </row>
        <row r="713">
          <cell r="A713" t="str">
            <v>1988 hungary</v>
          </cell>
          <cell r="B713">
            <v>1988</v>
          </cell>
          <cell r="C713" t="str">
            <v>hungary</v>
          </cell>
          <cell r="D713" t="str">
            <v>Hungary </v>
          </cell>
          <cell r="E713">
            <v>11</v>
          </cell>
          <cell r="F713">
            <v>6</v>
          </cell>
          <cell r="G713">
            <v>6</v>
          </cell>
          <cell r="H713">
            <v>23</v>
          </cell>
        </row>
        <row r="714">
          <cell r="A714" t="str">
            <v>1988 bulgaria</v>
          </cell>
          <cell r="B714">
            <v>1988</v>
          </cell>
          <cell r="C714" t="str">
            <v>bulgaria</v>
          </cell>
          <cell r="D714" t="str">
            <v>Bulgaria </v>
          </cell>
          <cell r="E714">
            <v>10</v>
          </cell>
          <cell r="F714">
            <v>12</v>
          </cell>
          <cell r="G714">
            <v>13</v>
          </cell>
          <cell r="H714">
            <v>35</v>
          </cell>
        </row>
        <row r="715">
          <cell r="A715" t="str">
            <v>1988 romania</v>
          </cell>
          <cell r="B715">
            <v>1988</v>
          </cell>
          <cell r="C715" t="str">
            <v>romania</v>
          </cell>
          <cell r="D715" t="str">
            <v>Romania </v>
          </cell>
          <cell r="E715">
            <v>7</v>
          </cell>
          <cell r="F715">
            <v>11</v>
          </cell>
          <cell r="G715">
            <v>6</v>
          </cell>
          <cell r="H715">
            <v>24</v>
          </cell>
        </row>
        <row r="716">
          <cell r="A716" t="str">
            <v>1988 france</v>
          </cell>
          <cell r="B716">
            <v>1988</v>
          </cell>
          <cell r="C716" t="str">
            <v>france</v>
          </cell>
          <cell r="D716" t="str">
            <v>France </v>
          </cell>
          <cell r="E716">
            <v>6</v>
          </cell>
          <cell r="F716">
            <v>4</v>
          </cell>
          <cell r="G716">
            <v>6</v>
          </cell>
          <cell r="H716">
            <v>16</v>
          </cell>
        </row>
        <row r="717">
          <cell r="A717" t="str">
            <v>1988 italy</v>
          </cell>
          <cell r="B717">
            <v>1988</v>
          </cell>
          <cell r="C717" t="str">
            <v>italy</v>
          </cell>
          <cell r="D717" t="str">
            <v>Italy </v>
          </cell>
          <cell r="E717">
            <v>6</v>
          </cell>
          <cell r="F717">
            <v>4</v>
          </cell>
          <cell r="G717">
            <v>4</v>
          </cell>
          <cell r="H717">
            <v>14</v>
          </cell>
        </row>
        <row r="718">
          <cell r="A718" t="str">
            <v>1988 people's republic of china</v>
          </cell>
          <cell r="B718">
            <v>1988</v>
          </cell>
          <cell r="C718" t="str">
            <v>people's republic of china</v>
          </cell>
          <cell r="D718" t="str">
            <v>People's Republic of China </v>
          </cell>
          <cell r="E718">
            <v>5</v>
          </cell>
          <cell r="F718">
            <v>11</v>
          </cell>
          <cell r="G718">
            <v>12</v>
          </cell>
          <cell r="H718">
            <v>28</v>
          </cell>
        </row>
        <row r="719">
          <cell r="A719" t="str">
            <v>1988 united kingdom</v>
          </cell>
          <cell r="B719">
            <v>1988</v>
          </cell>
          <cell r="C719" t="str">
            <v>united kingdom</v>
          </cell>
          <cell r="D719" t="str">
            <v>united kingdom </v>
          </cell>
          <cell r="E719">
            <v>5</v>
          </cell>
          <cell r="F719">
            <v>10</v>
          </cell>
          <cell r="G719">
            <v>9</v>
          </cell>
          <cell r="H719">
            <v>24</v>
          </cell>
        </row>
        <row r="720">
          <cell r="A720" t="str">
            <v>1988 kenya</v>
          </cell>
          <cell r="B720">
            <v>1988</v>
          </cell>
          <cell r="C720" t="str">
            <v>kenya</v>
          </cell>
          <cell r="D720" t="str">
            <v>Kenya </v>
          </cell>
          <cell r="E720">
            <v>5</v>
          </cell>
          <cell r="F720">
            <v>2</v>
          </cell>
          <cell r="G720">
            <v>2</v>
          </cell>
          <cell r="H720">
            <v>9</v>
          </cell>
        </row>
        <row r="721">
          <cell r="A721" t="str">
            <v>1988 japan</v>
          </cell>
          <cell r="B721">
            <v>1988</v>
          </cell>
          <cell r="C721" t="str">
            <v>japan</v>
          </cell>
          <cell r="D721" t="str">
            <v>Japan </v>
          </cell>
          <cell r="E721">
            <v>4</v>
          </cell>
          <cell r="F721">
            <v>3</v>
          </cell>
          <cell r="G721">
            <v>7</v>
          </cell>
          <cell r="H721">
            <v>14</v>
          </cell>
        </row>
        <row r="722">
          <cell r="A722" t="str">
            <v>1988 australia</v>
          </cell>
          <cell r="B722">
            <v>1988</v>
          </cell>
          <cell r="C722" t="str">
            <v>australia</v>
          </cell>
          <cell r="D722" t="str">
            <v>Australia </v>
          </cell>
          <cell r="E722">
            <v>3</v>
          </cell>
          <cell r="F722">
            <v>6</v>
          </cell>
          <cell r="G722">
            <v>5</v>
          </cell>
          <cell r="H722">
            <v>14</v>
          </cell>
        </row>
        <row r="723">
          <cell r="A723" t="str">
            <v>1988 yugoslavia</v>
          </cell>
          <cell r="B723">
            <v>1988</v>
          </cell>
          <cell r="C723" t="str">
            <v>yugoslavia</v>
          </cell>
          <cell r="D723" t="str">
            <v>Yugoslavia </v>
          </cell>
          <cell r="E723">
            <v>3</v>
          </cell>
          <cell r="F723">
            <v>4</v>
          </cell>
          <cell r="G723">
            <v>5</v>
          </cell>
          <cell r="H723">
            <v>12</v>
          </cell>
        </row>
        <row r="724">
          <cell r="A724" t="str">
            <v>1988 czechoslovakia</v>
          </cell>
          <cell r="B724">
            <v>1988</v>
          </cell>
          <cell r="C724" t="str">
            <v>czechoslovakia</v>
          </cell>
          <cell r="D724" t="str">
            <v>Czechoslovakia </v>
          </cell>
          <cell r="E724">
            <v>3</v>
          </cell>
          <cell r="F724">
            <v>3</v>
          </cell>
          <cell r="G724">
            <v>2</v>
          </cell>
          <cell r="H724">
            <v>8</v>
          </cell>
        </row>
        <row r="725">
          <cell r="A725" t="str">
            <v>1988 new zealand</v>
          </cell>
          <cell r="B725">
            <v>1988</v>
          </cell>
          <cell r="C725" t="str">
            <v>new zealand</v>
          </cell>
          <cell r="D725" t="str">
            <v>New Zealand </v>
          </cell>
          <cell r="E725">
            <v>3</v>
          </cell>
          <cell r="F725">
            <v>2</v>
          </cell>
          <cell r="G725">
            <v>8</v>
          </cell>
          <cell r="H725">
            <v>13</v>
          </cell>
        </row>
        <row r="726">
          <cell r="A726" t="str">
            <v>1988 canada</v>
          </cell>
          <cell r="B726">
            <v>1988</v>
          </cell>
          <cell r="C726" t="str">
            <v>canada</v>
          </cell>
          <cell r="D726" t="str">
            <v>Canada </v>
          </cell>
          <cell r="E726">
            <v>3</v>
          </cell>
          <cell r="F726">
            <v>2</v>
          </cell>
          <cell r="G726">
            <v>5</v>
          </cell>
          <cell r="H726">
            <v>10</v>
          </cell>
        </row>
        <row r="727">
          <cell r="A727" t="str">
            <v>1988 poland</v>
          </cell>
          <cell r="B727">
            <v>1988</v>
          </cell>
          <cell r="C727" t="str">
            <v>poland</v>
          </cell>
          <cell r="D727" t="str">
            <v>Poland </v>
          </cell>
          <cell r="E727">
            <v>2</v>
          </cell>
          <cell r="F727">
            <v>5</v>
          </cell>
          <cell r="G727">
            <v>9</v>
          </cell>
          <cell r="H727">
            <v>16</v>
          </cell>
        </row>
        <row r="728">
          <cell r="A728" t="str">
            <v>1988 norway</v>
          </cell>
          <cell r="B728">
            <v>1988</v>
          </cell>
          <cell r="C728" t="str">
            <v>norway</v>
          </cell>
          <cell r="D728" t="str">
            <v>Norway </v>
          </cell>
          <cell r="E728">
            <v>2</v>
          </cell>
          <cell r="F728">
            <v>3</v>
          </cell>
          <cell r="G728">
            <v>0</v>
          </cell>
          <cell r="H728">
            <v>5</v>
          </cell>
        </row>
        <row r="729">
          <cell r="A729" t="str">
            <v>1988 netherlands</v>
          </cell>
          <cell r="B729">
            <v>1988</v>
          </cell>
          <cell r="C729" t="str">
            <v>netherlands</v>
          </cell>
          <cell r="D729" t="str">
            <v>Netherlands </v>
          </cell>
          <cell r="E729">
            <v>2</v>
          </cell>
          <cell r="F729">
            <v>2</v>
          </cell>
          <cell r="G729">
            <v>5</v>
          </cell>
          <cell r="H729">
            <v>9</v>
          </cell>
        </row>
        <row r="730">
          <cell r="A730" t="str">
            <v>1988 denmark</v>
          </cell>
          <cell r="B730">
            <v>1988</v>
          </cell>
          <cell r="C730" t="str">
            <v>denmark</v>
          </cell>
          <cell r="D730" t="str">
            <v>Denmark </v>
          </cell>
          <cell r="E730">
            <v>2</v>
          </cell>
          <cell r="F730">
            <v>1</v>
          </cell>
          <cell r="G730">
            <v>0</v>
          </cell>
          <cell r="H730">
            <v>3</v>
          </cell>
        </row>
        <row r="731">
          <cell r="A731" t="str">
            <v>1988 brazil</v>
          </cell>
          <cell r="B731">
            <v>1988</v>
          </cell>
          <cell r="C731" t="str">
            <v>brazil</v>
          </cell>
          <cell r="D731" t="str">
            <v>Brazil </v>
          </cell>
          <cell r="E731">
            <v>1</v>
          </cell>
          <cell r="F731">
            <v>2</v>
          </cell>
          <cell r="G731">
            <v>3</v>
          </cell>
          <cell r="H731">
            <v>6</v>
          </cell>
        </row>
        <row r="732">
          <cell r="A732" t="str">
            <v>1988 spain</v>
          </cell>
          <cell r="B732">
            <v>1988</v>
          </cell>
          <cell r="C732" t="str">
            <v>spain</v>
          </cell>
          <cell r="D732" t="str">
            <v>Spain </v>
          </cell>
          <cell r="E732">
            <v>1</v>
          </cell>
          <cell r="F732">
            <v>1</v>
          </cell>
          <cell r="G732">
            <v>2</v>
          </cell>
          <cell r="H732">
            <v>4</v>
          </cell>
        </row>
        <row r="733">
          <cell r="A733" t="str">
            <v>1988 finland</v>
          </cell>
          <cell r="B733">
            <v>1988</v>
          </cell>
          <cell r="C733" t="str">
            <v>finland</v>
          </cell>
          <cell r="D733" t="str">
            <v>Finland </v>
          </cell>
          <cell r="E733">
            <v>1</v>
          </cell>
          <cell r="F733">
            <v>1</v>
          </cell>
          <cell r="G733">
            <v>2</v>
          </cell>
          <cell r="H733">
            <v>4</v>
          </cell>
        </row>
        <row r="734">
          <cell r="A734" t="str">
            <v>1988 turkey</v>
          </cell>
          <cell r="B734">
            <v>1988</v>
          </cell>
          <cell r="C734" t="str">
            <v>turkey</v>
          </cell>
          <cell r="D734" t="str">
            <v>Turkey </v>
          </cell>
          <cell r="E734">
            <v>1</v>
          </cell>
          <cell r="F734">
            <v>1</v>
          </cell>
          <cell r="G734">
            <v>0</v>
          </cell>
          <cell r="H734">
            <v>2</v>
          </cell>
        </row>
        <row r="735">
          <cell r="A735" t="str">
            <v>1988 morocco</v>
          </cell>
          <cell r="B735">
            <v>1988</v>
          </cell>
          <cell r="C735" t="str">
            <v>morocco</v>
          </cell>
          <cell r="D735" t="str">
            <v>Morocco </v>
          </cell>
          <cell r="E735">
            <v>1</v>
          </cell>
          <cell r="F735">
            <v>0</v>
          </cell>
          <cell r="G735">
            <v>2</v>
          </cell>
          <cell r="H735">
            <v>3</v>
          </cell>
        </row>
        <row r="736">
          <cell r="A736" t="str">
            <v>1988 austria</v>
          </cell>
          <cell r="B736">
            <v>1988</v>
          </cell>
          <cell r="C736" t="str">
            <v>austria</v>
          </cell>
          <cell r="D736" t="str">
            <v>Austria </v>
          </cell>
          <cell r="E736">
            <v>1</v>
          </cell>
          <cell r="F736">
            <v>0</v>
          </cell>
          <cell r="G736">
            <v>0</v>
          </cell>
          <cell r="H736">
            <v>1</v>
          </cell>
        </row>
        <row r="737">
          <cell r="A737" t="str">
            <v>1988 suriname</v>
          </cell>
          <cell r="B737">
            <v>1988</v>
          </cell>
          <cell r="C737" t="str">
            <v>suriname</v>
          </cell>
          <cell r="D737" t="str">
            <v>Suriname </v>
          </cell>
          <cell r="E737">
            <v>1</v>
          </cell>
          <cell r="F737">
            <v>0</v>
          </cell>
          <cell r="G737">
            <v>0</v>
          </cell>
          <cell r="H737">
            <v>1</v>
          </cell>
        </row>
        <row r="738">
          <cell r="A738" t="str">
            <v>1988 portugal</v>
          </cell>
          <cell r="B738">
            <v>1988</v>
          </cell>
          <cell r="C738" t="str">
            <v>portugal</v>
          </cell>
          <cell r="D738" t="str">
            <v>Portugal </v>
          </cell>
          <cell r="E738">
            <v>1</v>
          </cell>
          <cell r="F738">
            <v>0</v>
          </cell>
          <cell r="G738">
            <v>0</v>
          </cell>
          <cell r="H738">
            <v>1</v>
          </cell>
        </row>
        <row r="739">
          <cell r="A739" t="str">
            <v>1988 sweden</v>
          </cell>
          <cell r="B739">
            <v>1988</v>
          </cell>
          <cell r="C739" t="str">
            <v>sweden</v>
          </cell>
          <cell r="D739" t="str">
            <v>Sweden </v>
          </cell>
          <cell r="E739">
            <v>0</v>
          </cell>
          <cell r="F739">
            <v>4</v>
          </cell>
          <cell r="G739">
            <v>7</v>
          </cell>
          <cell r="H739">
            <v>11</v>
          </cell>
        </row>
        <row r="740">
          <cell r="A740" t="str">
            <v>1988 switzerland</v>
          </cell>
          <cell r="B740">
            <v>1988</v>
          </cell>
          <cell r="C740" t="str">
            <v>switzerland</v>
          </cell>
          <cell r="D740" t="str">
            <v>Switzerland </v>
          </cell>
          <cell r="E740">
            <v>0</v>
          </cell>
          <cell r="F740">
            <v>2</v>
          </cell>
          <cell r="G740">
            <v>2</v>
          </cell>
          <cell r="H740">
            <v>4</v>
          </cell>
        </row>
        <row r="741">
          <cell r="A741" t="str">
            <v>1988 jamaica</v>
          </cell>
          <cell r="B741">
            <v>1988</v>
          </cell>
          <cell r="C741" t="str">
            <v>jamaica</v>
          </cell>
          <cell r="D741" t="str">
            <v>Jamaica </v>
          </cell>
          <cell r="E741">
            <v>0</v>
          </cell>
          <cell r="F741">
            <v>2</v>
          </cell>
          <cell r="G741">
            <v>0</v>
          </cell>
          <cell r="H741">
            <v>2</v>
          </cell>
        </row>
        <row r="742">
          <cell r="A742" t="str">
            <v>1988 argentina</v>
          </cell>
          <cell r="B742">
            <v>1988</v>
          </cell>
          <cell r="C742" t="str">
            <v>argentina</v>
          </cell>
          <cell r="D742" t="str">
            <v>Argentina </v>
          </cell>
          <cell r="E742">
            <v>0</v>
          </cell>
          <cell r="F742">
            <v>1</v>
          </cell>
          <cell r="G742">
            <v>1</v>
          </cell>
          <cell r="H742">
            <v>2</v>
          </cell>
        </row>
        <row r="743">
          <cell r="A743" t="str">
            <v>1988 netherlands antilles</v>
          </cell>
          <cell r="B743">
            <v>1988</v>
          </cell>
          <cell r="C743" t="str">
            <v>netherlands antilles</v>
          </cell>
          <cell r="D743" t="str">
            <v>Netherlands Antilles </v>
          </cell>
          <cell r="E743">
            <v>0</v>
          </cell>
          <cell r="F743">
            <v>1</v>
          </cell>
          <cell r="G743">
            <v>0</v>
          </cell>
          <cell r="H743">
            <v>1</v>
          </cell>
        </row>
        <row r="744">
          <cell r="A744" t="str">
            <v>1988 chile</v>
          </cell>
          <cell r="B744">
            <v>1988</v>
          </cell>
          <cell r="C744" t="str">
            <v>chile</v>
          </cell>
          <cell r="D744" t="str">
            <v>Chile </v>
          </cell>
          <cell r="E744">
            <v>0</v>
          </cell>
          <cell r="F744">
            <v>1</v>
          </cell>
          <cell r="G744">
            <v>0</v>
          </cell>
          <cell r="H744">
            <v>1</v>
          </cell>
        </row>
        <row r="745">
          <cell r="A745" t="str">
            <v>1988 costa rica</v>
          </cell>
          <cell r="B745">
            <v>1988</v>
          </cell>
          <cell r="C745" t="str">
            <v>costa rica</v>
          </cell>
          <cell r="D745" t="str">
            <v>Costa Rica </v>
          </cell>
          <cell r="E745">
            <v>0</v>
          </cell>
          <cell r="F745">
            <v>1</v>
          </cell>
          <cell r="G745">
            <v>0</v>
          </cell>
          <cell r="H745">
            <v>1</v>
          </cell>
        </row>
        <row r="746">
          <cell r="A746" t="str">
            <v>1988 indonesia</v>
          </cell>
          <cell r="B746">
            <v>1988</v>
          </cell>
          <cell r="C746" t="str">
            <v>indonesia</v>
          </cell>
          <cell r="D746" t="str">
            <v>Indonesia </v>
          </cell>
          <cell r="E746">
            <v>0</v>
          </cell>
          <cell r="F746">
            <v>1</v>
          </cell>
          <cell r="G746">
            <v>0</v>
          </cell>
          <cell r="H746">
            <v>1</v>
          </cell>
        </row>
        <row r="747">
          <cell r="A747" t="str">
            <v>1988 iran, islamic republic of</v>
          </cell>
          <cell r="B747">
            <v>1988</v>
          </cell>
          <cell r="C747" t="str">
            <v>iran, islamic republic of</v>
          </cell>
          <cell r="D747" t="str">
            <v>iran, islamic republic of </v>
          </cell>
          <cell r="E747">
            <v>0</v>
          </cell>
          <cell r="F747">
            <v>1</v>
          </cell>
          <cell r="G747">
            <v>0</v>
          </cell>
          <cell r="H747">
            <v>1</v>
          </cell>
        </row>
        <row r="748">
          <cell r="A748" t="str">
            <v>1988 virgin islands, u.s.</v>
          </cell>
          <cell r="B748">
            <v>1988</v>
          </cell>
          <cell r="C748" t="str">
            <v>virgin islands, u.s.</v>
          </cell>
          <cell r="D748" t="str">
            <v>Virgin Islands, u.s.</v>
          </cell>
          <cell r="E748">
            <v>0</v>
          </cell>
          <cell r="F748">
            <v>1</v>
          </cell>
          <cell r="G748">
            <v>0</v>
          </cell>
          <cell r="H748">
            <v>1</v>
          </cell>
        </row>
        <row r="749">
          <cell r="A749" t="str">
            <v>1988 senegal</v>
          </cell>
          <cell r="B749">
            <v>1988</v>
          </cell>
          <cell r="C749" t="str">
            <v>senegal</v>
          </cell>
          <cell r="D749" t="str">
            <v>Senegal </v>
          </cell>
          <cell r="E749">
            <v>0</v>
          </cell>
          <cell r="F749">
            <v>1</v>
          </cell>
          <cell r="G749">
            <v>0</v>
          </cell>
          <cell r="H749">
            <v>1</v>
          </cell>
        </row>
        <row r="750">
          <cell r="A750" t="str">
            <v>1988 peru</v>
          </cell>
          <cell r="B750">
            <v>1988</v>
          </cell>
          <cell r="C750" t="str">
            <v>peru</v>
          </cell>
          <cell r="D750" t="str">
            <v>Peru </v>
          </cell>
          <cell r="E750">
            <v>0</v>
          </cell>
          <cell r="F750">
            <v>1</v>
          </cell>
          <cell r="G750">
            <v>0</v>
          </cell>
          <cell r="H750">
            <v>1</v>
          </cell>
        </row>
        <row r="751">
          <cell r="A751" t="str">
            <v>1988 mexico</v>
          </cell>
          <cell r="B751">
            <v>1988</v>
          </cell>
          <cell r="C751" t="str">
            <v>mexico</v>
          </cell>
          <cell r="D751" t="str">
            <v>Mexico </v>
          </cell>
          <cell r="E751">
            <v>0</v>
          </cell>
          <cell r="F751">
            <v>0</v>
          </cell>
          <cell r="G751">
            <v>2</v>
          </cell>
          <cell r="H751">
            <v>2</v>
          </cell>
        </row>
        <row r="752">
          <cell r="A752" t="str">
            <v>1988 belgium</v>
          </cell>
          <cell r="B752">
            <v>1988</v>
          </cell>
          <cell r="C752" t="str">
            <v>belgium</v>
          </cell>
          <cell r="D752" t="str">
            <v>Belgium </v>
          </cell>
          <cell r="E752">
            <v>0</v>
          </cell>
          <cell r="F752">
            <v>0</v>
          </cell>
          <cell r="G752">
            <v>2</v>
          </cell>
          <cell r="H752">
            <v>2</v>
          </cell>
        </row>
        <row r="753">
          <cell r="A753" t="str">
            <v>1988 colombia</v>
          </cell>
          <cell r="B753">
            <v>1988</v>
          </cell>
          <cell r="C753" t="str">
            <v>colombia</v>
          </cell>
          <cell r="D753" t="str">
            <v>Colombia </v>
          </cell>
          <cell r="E753">
            <v>0</v>
          </cell>
          <cell r="F753">
            <v>0</v>
          </cell>
          <cell r="G753">
            <v>1</v>
          </cell>
          <cell r="H753">
            <v>1</v>
          </cell>
        </row>
        <row r="754">
          <cell r="A754" t="str">
            <v>1988 djibouti</v>
          </cell>
          <cell r="B754">
            <v>1988</v>
          </cell>
          <cell r="C754" t="str">
            <v>djibouti</v>
          </cell>
          <cell r="D754" t="str">
            <v>Djibouti </v>
          </cell>
          <cell r="E754">
            <v>0</v>
          </cell>
          <cell r="F754">
            <v>0</v>
          </cell>
          <cell r="G754">
            <v>1</v>
          </cell>
          <cell r="H754">
            <v>1</v>
          </cell>
        </row>
        <row r="755">
          <cell r="A755" t="str">
            <v>1988 mongolia</v>
          </cell>
          <cell r="B755">
            <v>1988</v>
          </cell>
          <cell r="C755" t="str">
            <v>mongolia</v>
          </cell>
          <cell r="D755" t="str">
            <v>Mongolia </v>
          </cell>
          <cell r="E755">
            <v>0</v>
          </cell>
          <cell r="F755">
            <v>0</v>
          </cell>
          <cell r="G755">
            <v>1</v>
          </cell>
          <cell r="H755">
            <v>1</v>
          </cell>
        </row>
        <row r="756">
          <cell r="A756" t="str">
            <v>1988 greece</v>
          </cell>
          <cell r="B756">
            <v>1988</v>
          </cell>
          <cell r="C756" t="str">
            <v>greece</v>
          </cell>
          <cell r="D756" t="str">
            <v>Greece </v>
          </cell>
          <cell r="E756">
            <v>0</v>
          </cell>
          <cell r="F756">
            <v>0</v>
          </cell>
          <cell r="G756">
            <v>1</v>
          </cell>
          <cell r="H756">
            <v>1</v>
          </cell>
        </row>
        <row r="757">
          <cell r="A757" t="str">
            <v>1988 phillippines</v>
          </cell>
          <cell r="B757">
            <v>1988</v>
          </cell>
          <cell r="C757" t="str">
            <v>phillippines</v>
          </cell>
          <cell r="D757" t="str">
            <v>Phillippines </v>
          </cell>
          <cell r="E757">
            <v>0</v>
          </cell>
          <cell r="F757">
            <v>0</v>
          </cell>
          <cell r="G757">
            <v>1</v>
          </cell>
          <cell r="H757">
            <v>1</v>
          </cell>
        </row>
        <row r="758">
          <cell r="A758" t="str">
            <v>1988 pakistan</v>
          </cell>
          <cell r="B758">
            <v>1988</v>
          </cell>
          <cell r="C758" t="str">
            <v>pakistan</v>
          </cell>
          <cell r="D758" t="str">
            <v>Pakistan </v>
          </cell>
          <cell r="E758">
            <v>0</v>
          </cell>
          <cell r="F758">
            <v>0</v>
          </cell>
          <cell r="G758">
            <v>1</v>
          </cell>
          <cell r="H758">
            <v>1</v>
          </cell>
        </row>
        <row r="759">
          <cell r="A759" t="str">
            <v>1988 thailand</v>
          </cell>
          <cell r="B759">
            <v>1988</v>
          </cell>
          <cell r="C759" t="str">
            <v>thailand</v>
          </cell>
          <cell r="D759" t="str">
            <v>Thailand </v>
          </cell>
          <cell r="E759">
            <v>0</v>
          </cell>
          <cell r="F759">
            <v>0</v>
          </cell>
          <cell r="G759">
            <v>1</v>
          </cell>
          <cell r="H759">
            <v>1</v>
          </cell>
        </row>
        <row r="760">
          <cell r="A760" t="str">
            <v>1988 </v>
          </cell>
          <cell r="B760">
            <v>1988</v>
          </cell>
          <cell r="C760" t="str">
            <v/>
          </cell>
          <cell r="H760">
            <v>0</v>
          </cell>
        </row>
        <row r="761">
          <cell r="A761" t="str">
            <v>1988 </v>
          </cell>
          <cell r="B761">
            <v>1988</v>
          </cell>
          <cell r="C761" t="str">
            <v/>
          </cell>
          <cell r="H761">
            <v>0</v>
          </cell>
        </row>
        <row r="762">
          <cell r="A762" t="str">
            <v>1988 </v>
          </cell>
          <cell r="B762">
            <v>1988</v>
          </cell>
          <cell r="C762" t="str">
            <v/>
          </cell>
          <cell r="H762">
            <v>0</v>
          </cell>
        </row>
        <row r="763">
          <cell r="A763" t="str">
            <v>1988 </v>
          </cell>
          <cell r="B763">
            <v>1988</v>
          </cell>
          <cell r="C763" t="str">
            <v/>
          </cell>
          <cell r="H763">
            <v>0</v>
          </cell>
        </row>
        <row r="764">
          <cell r="A764" t="str">
            <v>1992 barcelona 1992 medals table</v>
          </cell>
          <cell r="B764">
            <v>1992</v>
          </cell>
          <cell r="C764" t="str">
            <v>barcelona 1992 medals table</v>
          </cell>
          <cell r="D764" t="str">
            <v>Barcelona 1992 Medals Table</v>
          </cell>
          <cell r="H764">
            <v>0</v>
          </cell>
        </row>
        <row r="765">
          <cell r="A765" t="str">
            <v>1992 country</v>
          </cell>
          <cell r="B765">
            <v>1992</v>
          </cell>
          <cell r="C765" t="str">
            <v>country</v>
          </cell>
          <cell r="D765" t="str">
            <v>Country </v>
          </cell>
          <cell r="E765" t="str">
            <v>Gold </v>
          </cell>
          <cell r="F765" t="str">
            <v>Silver </v>
          </cell>
          <cell r="G765" t="str">
            <v>Bronze</v>
          </cell>
          <cell r="H765" t="e">
            <v>#VALUE!</v>
          </cell>
        </row>
        <row r="766">
          <cell r="A766" t="str">
            <v>1992 russian federation</v>
          </cell>
          <cell r="B766">
            <v>1992</v>
          </cell>
          <cell r="C766" t="str">
            <v>russian federation</v>
          </cell>
          <cell r="D766" t="str">
            <v>Russian Federation </v>
          </cell>
          <cell r="E766">
            <v>45</v>
          </cell>
          <cell r="F766">
            <v>38</v>
          </cell>
          <cell r="G766">
            <v>29</v>
          </cell>
          <cell r="H766">
            <v>112</v>
          </cell>
        </row>
        <row r="767">
          <cell r="A767" t="str">
            <v>1992 united states</v>
          </cell>
          <cell r="B767">
            <v>1992</v>
          </cell>
          <cell r="C767" t="str">
            <v>united states</v>
          </cell>
          <cell r="D767" t="str">
            <v>united states </v>
          </cell>
          <cell r="E767">
            <v>37</v>
          </cell>
          <cell r="F767">
            <v>34</v>
          </cell>
          <cell r="G767">
            <v>37</v>
          </cell>
          <cell r="H767">
            <v>108</v>
          </cell>
        </row>
        <row r="768">
          <cell r="A768" t="str">
            <v>1992 germany</v>
          </cell>
          <cell r="B768">
            <v>1992</v>
          </cell>
          <cell r="C768" t="str">
            <v>germany</v>
          </cell>
          <cell r="D768" t="str">
            <v>Germany </v>
          </cell>
          <cell r="E768">
            <v>33</v>
          </cell>
          <cell r="F768">
            <v>21</v>
          </cell>
          <cell r="G768">
            <v>28</v>
          </cell>
          <cell r="H768">
            <v>82</v>
          </cell>
        </row>
        <row r="769">
          <cell r="A769" t="str">
            <v>1992 people's republic of china</v>
          </cell>
          <cell r="B769">
            <v>1992</v>
          </cell>
          <cell r="C769" t="str">
            <v>people's republic of china</v>
          </cell>
          <cell r="D769" t="str">
            <v>People's Republic of China </v>
          </cell>
          <cell r="E769">
            <v>16</v>
          </cell>
          <cell r="F769">
            <v>22</v>
          </cell>
          <cell r="G769">
            <v>16</v>
          </cell>
          <cell r="H769">
            <v>54</v>
          </cell>
        </row>
        <row r="770">
          <cell r="A770" t="str">
            <v>1992 cuba</v>
          </cell>
          <cell r="B770">
            <v>1992</v>
          </cell>
          <cell r="C770" t="str">
            <v>cuba</v>
          </cell>
          <cell r="D770" t="str">
            <v>Cuba </v>
          </cell>
          <cell r="E770">
            <v>14</v>
          </cell>
          <cell r="F770">
            <v>6</v>
          </cell>
          <cell r="G770">
            <v>11</v>
          </cell>
          <cell r="H770">
            <v>31</v>
          </cell>
        </row>
        <row r="771">
          <cell r="A771" t="str">
            <v>1992 spain</v>
          </cell>
          <cell r="B771">
            <v>1992</v>
          </cell>
          <cell r="C771" t="str">
            <v>spain</v>
          </cell>
          <cell r="D771" t="str">
            <v>Spain </v>
          </cell>
          <cell r="E771">
            <v>13</v>
          </cell>
          <cell r="F771">
            <v>7</v>
          </cell>
          <cell r="G771">
            <v>2</v>
          </cell>
          <cell r="H771">
            <v>22</v>
          </cell>
        </row>
        <row r="772">
          <cell r="A772" t="str">
            <v>1992 korea, republic of</v>
          </cell>
          <cell r="B772">
            <v>1992</v>
          </cell>
          <cell r="C772" t="str">
            <v>korea, republic of</v>
          </cell>
          <cell r="D772" t="str">
            <v>korea, republic of</v>
          </cell>
          <cell r="E772">
            <v>12</v>
          </cell>
          <cell r="F772">
            <v>5</v>
          </cell>
          <cell r="G772">
            <v>12</v>
          </cell>
          <cell r="H772">
            <v>29</v>
          </cell>
        </row>
        <row r="773">
          <cell r="A773" t="str">
            <v>1992 hungary</v>
          </cell>
          <cell r="B773">
            <v>1992</v>
          </cell>
          <cell r="C773" t="str">
            <v>hungary</v>
          </cell>
          <cell r="D773" t="str">
            <v>Hungary </v>
          </cell>
          <cell r="E773">
            <v>11</v>
          </cell>
          <cell r="F773">
            <v>12</v>
          </cell>
          <cell r="G773">
            <v>7</v>
          </cell>
          <cell r="H773">
            <v>30</v>
          </cell>
        </row>
        <row r="774">
          <cell r="A774" t="str">
            <v>1992 france</v>
          </cell>
          <cell r="B774">
            <v>1992</v>
          </cell>
          <cell r="C774" t="str">
            <v>france</v>
          </cell>
          <cell r="D774" t="str">
            <v>France </v>
          </cell>
          <cell r="E774">
            <v>8</v>
          </cell>
          <cell r="F774">
            <v>5</v>
          </cell>
          <cell r="G774">
            <v>16</v>
          </cell>
          <cell r="H774">
            <v>29</v>
          </cell>
        </row>
        <row r="775">
          <cell r="A775" t="str">
            <v>1992 australia</v>
          </cell>
          <cell r="B775">
            <v>1992</v>
          </cell>
          <cell r="C775" t="str">
            <v>australia</v>
          </cell>
          <cell r="D775" t="str">
            <v>Australia </v>
          </cell>
          <cell r="E775">
            <v>7</v>
          </cell>
          <cell r="F775">
            <v>9</v>
          </cell>
          <cell r="G775">
            <v>11</v>
          </cell>
          <cell r="H775">
            <v>27</v>
          </cell>
        </row>
        <row r="776">
          <cell r="A776" t="str">
            <v>1992 canada</v>
          </cell>
          <cell r="B776">
            <v>1992</v>
          </cell>
          <cell r="C776" t="str">
            <v>canada</v>
          </cell>
          <cell r="D776" t="str">
            <v>Canada </v>
          </cell>
          <cell r="E776">
            <v>7</v>
          </cell>
          <cell r="F776">
            <v>4</v>
          </cell>
          <cell r="G776">
            <v>7</v>
          </cell>
          <cell r="H776">
            <v>18</v>
          </cell>
        </row>
        <row r="777">
          <cell r="A777" t="str">
            <v>1992 italy</v>
          </cell>
          <cell r="B777">
            <v>1992</v>
          </cell>
          <cell r="C777" t="str">
            <v>italy</v>
          </cell>
          <cell r="D777" t="str">
            <v>Italy </v>
          </cell>
          <cell r="E777">
            <v>6</v>
          </cell>
          <cell r="F777">
            <v>5</v>
          </cell>
          <cell r="G777">
            <v>8</v>
          </cell>
          <cell r="H777">
            <v>19</v>
          </cell>
        </row>
        <row r="778">
          <cell r="A778" t="str">
            <v>1992 united kingdom</v>
          </cell>
          <cell r="B778">
            <v>1992</v>
          </cell>
          <cell r="C778" t="str">
            <v>united kingdom</v>
          </cell>
          <cell r="D778" t="str">
            <v>united kingdom </v>
          </cell>
          <cell r="E778">
            <v>5</v>
          </cell>
          <cell r="F778">
            <v>3</v>
          </cell>
          <cell r="G778">
            <v>12</v>
          </cell>
          <cell r="H778">
            <v>20</v>
          </cell>
        </row>
        <row r="779">
          <cell r="A779" t="str">
            <v>1992 romania</v>
          </cell>
          <cell r="B779">
            <v>1992</v>
          </cell>
          <cell r="C779" t="str">
            <v>romania</v>
          </cell>
          <cell r="D779" t="str">
            <v>Romania </v>
          </cell>
          <cell r="E779">
            <v>4</v>
          </cell>
          <cell r="F779">
            <v>6</v>
          </cell>
          <cell r="G779">
            <v>8</v>
          </cell>
          <cell r="H779">
            <v>18</v>
          </cell>
        </row>
        <row r="780">
          <cell r="A780" t="str">
            <v>1992 czechoslovakia</v>
          </cell>
          <cell r="B780">
            <v>1992</v>
          </cell>
          <cell r="C780" t="str">
            <v>czechoslovakia</v>
          </cell>
          <cell r="D780" t="str">
            <v>Czechoslovakia </v>
          </cell>
          <cell r="E780">
            <v>4</v>
          </cell>
          <cell r="F780">
            <v>2</v>
          </cell>
          <cell r="G780">
            <v>1</v>
          </cell>
          <cell r="H780">
            <v>7</v>
          </cell>
        </row>
        <row r="781">
          <cell r="A781" t="str">
            <v>1992 korea, democratic people's republic of</v>
          </cell>
          <cell r="B781">
            <v>1992</v>
          </cell>
          <cell r="C781" t="str">
            <v>korea, democratic people's republic of</v>
          </cell>
          <cell r="D781" t="str">
            <v>Korea, Democratic People's Republic of</v>
          </cell>
          <cell r="E781">
            <v>4</v>
          </cell>
          <cell r="F781">
            <v>0</v>
          </cell>
          <cell r="G781">
            <v>5</v>
          </cell>
          <cell r="H781">
            <v>9</v>
          </cell>
        </row>
        <row r="782">
          <cell r="A782" t="str">
            <v>1992 japan</v>
          </cell>
          <cell r="B782">
            <v>1992</v>
          </cell>
          <cell r="C782" t="str">
            <v>japan</v>
          </cell>
          <cell r="D782" t="str">
            <v>Japan </v>
          </cell>
          <cell r="E782">
            <v>3</v>
          </cell>
          <cell r="F782">
            <v>8</v>
          </cell>
          <cell r="G782">
            <v>11</v>
          </cell>
          <cell r="H782">
            <v>22</v>
          </cell>
        </row>
        <row r="783">
          <cell r="A783" t="str">
            <v>1992 bulgaria</v>
          </cell>
          <cell r="B783">
            <v>1992</v>
          </cell>
          <cell r="C783" t="str">
            <v>bulgaria</v>
          </cell>
          <cell r="D783" t="str">
            <v>Bulgaria </v>
          </cell>
          <cell r="E783">
            <v>3</v>
          </cell>
          <cell r="F783">
            <v>7</v>
          </cell>
          <cell r="G783">
            <v>6</v>
          </cell>
          <cell r="H783">
            <v>16</v>
          </cell>
        </row>
        <row r="784">
          <cell r="A784" t="str">
            <v>1992 poland</v>
          </cell>
          <cell r="B784">
            <v>1992</v>
          </cell>
          <cell r="C784" t="str">
            <v>poland</v>
          </cell>
          <cell r="D784" t="str">
            <v>Poland </v>
          </cell>
          <cell r="E784">
            <v>3</v>
          </cell>
          <cell r="F784">
            <v>6</v>
          </cell>
          <cell r="G784">
            <v>10</v>
          </cell>
          <cell r="H784">
            <v>19</v>
          </cell>
        </row>
        <row r="785">
          <cell r="A785" t="str">
            <v>1992 netherlands</v>
          </cell>
          <cell r="B785">
            <v>1992</v>
          </cell>
          <cell r="C785" t="str">
            <v>netherlands</v>
          </cell>
          <cell r="D785" t="str">
            <v>Netherlands </v>
          </cell>
          <cell r="E785">
            <v>2</v>
          </cell>
          <cell r="F785">
            <v>6</v>
          </cell>
          <cell r="G785">
            <v>7</v>
          </cell>
          <cell r="H785">
            <v>15</v>
          </cell>
        </row>
        <row r="786">
          <cell r="A786" t="str">
            <v>1992 kenya</v>
          </cell>
          <cell r="B786">
            <v>1992</v>
          </cell>
          <cell r="C786" t="str">
            <v>kenya</v>
          </cell>
          <cell r="D786" t="str">
            <v>Kenya </v>
          </cell>
          <cell r="E786">
            <v>2</v>
          </cell>
          <cell r="F786">
            <v>4</v>
          </cell>
          <cell r="G786">
            <v>2</v>
          </cell>
          <cell r="H786">
            <v>8</v>
          </cell>
        </row>
        <row r="787">
          <cell r="A787" t="str">
            <v>1992 norway</v>
          </cell>
          <cell r="B787">
            <v>1992</v>
          </cell>
          <cell r="C787" t="str">
            <v>norway</v>
          </cell>
          <cell r="D787" t="str">
            <v>Norway </v>
          </cell>
          <cell r="E787">
            <v>2</v>
          </cell>
          <cell r="F787">
            <v>4</v>
          </cell>
          <cell r="G787">
            <v>1</v>
          </cell>
          <cell r="H787">
            <v>7</v>
          </cell>
        </row>
        <row r="788">
          <cell r="A788" t="str">
            <v>1992 turkey</v>
          </cell>
          <cell r="B788">
            <v>1992</v>
          </cell>
          <cell r="C788" t="str">
            <v>turkey</v>
          </cell>
          <cell r="D788" t="str">
            <v>Turkey </v>
          </cell>
          <cell r="E788">
            <v>2</v>
          </cell>
          <cell r="F788">
            <v>2</v>
          </cell>
          <cell r="G788">
            <v>2</v>
          </cell>
          <cell r="H788">
            <v>6</v>
          </cell>
        </row>
        <row r="789">
          <cell r="A789" t="str">
            <v>1992 indonesia</v>
          </cell>
          <cell r="B789">
            <v>1992</v>
          </cell>
          <cell r="C789" t="str">
            <v>indonesia</v>
          </cell>
          <cell r="D789" t="str">
            <v>Indonesia </v>
          </cell>
          <cell r="E789">
            <v>2</v>
          </cell>
          <cell r="F789">
            <v>2</v>
          </cell>
          <cell r="G789">
            <v>1</v>
          </cell>
          <cell r="H789">
            <v>5</v>
          </cell>
        </row>
        <row r="790">
          <cell r="A790" t="str">
            <v>1992 brazil</v>
          </cell>
          <cell r="B790">
            <v>1992</v>
          </cell>
          <cell r="C790" t="str">
            <v>brazil</v>
          </cell>
          <cell r="D790" t="str">
            <v>Brazil </v>
          </cell>
          <cell r="E790">
            <v>2</v>
          </cell>
          <cell r="F790">
            <v>1</v>
          </cell>
          <cell r="G790">
            <v>0</v>
          </cell>
          <cell r="H790">
            <v>3</v>
          </cell>
        </row>
        <row r="791">
          <cell r="A791" t="str">
            <v>1992 greece</v>
          </cell>
          <cell r="B791">
            <v>1992</v>
          </cell>
          <cell r="C791" t="str">
            <v>greece</v>
          </cell>
          <cell r="D791" t="str">
            <v>Greece </v>
          </cell>
          <cell r="E791">
            <v>2</v>
          </cell>
          <cell r="F791">
            <v>0</v>
          </cell>
          <cell r="G791">
            <v>0</v>
          </cell>
          <cell r="H791">
            <v>2</v>
          </cell>
        </row>
        <row r="792">
          <cell r="A792" t="str">
            <v>1992 sweden</v>
          </cell>
          <cell r="B792">
            <v>1992</v>
          </cell>
          <cell r="C792" t="str">
            <v>sweden</v>
          </cell>
          <cell r="D792" t="str">
            <v>Sweden </v>
          </cell>
          <cell r="E792">
            <v>1</v>
          </cell>
          <cell r="F792">
            <v>7</v>
          </cell>
          <cell r="G792">
            <v>4</v>
          </cell>
          <cell r="H792">
            <v>12</v>
          </cell>
        </row>
        <row r="793">
          <cell r="A793" t="str">
            <v>1992 new zealand</v>
          </cell>
          <cell r="B793">
            <v>1992</v>
          </cell>
          <cell r="C793" t="str">
            <v>new zealand</v>
          </cell>
          <cell r="D793" t="str">
            <v>New Zealand </v>
          </cell>
          <cell r="E793">
            <v>1</v>
          </cell>
          <cell r="F793">
            <v>4</v>
          </cell>
          <cell r="G793">
            <v>5</v>
          </cell>
          <cell r="H793">
            <v>10</v>
          </cell>
        </row>
        <row r="794">
          <cell r="A794" t="str">
            <v>1992 finland</v>
          </cell>
          <cell r="B794">
            <v>1992</v>
          </cell>
          <cell r="C794" t="str">
            <v>finland</v>
          </cell>
          <cell r="D794" t="str">
            <v>Finland </v>
          </cell>
          <cell r="E794">
            <v>1</v>
          </cell>
          <cell r="F794">
            <v>2</v>
          </cell>
          <cell r="G794">
            <v>2</v>
          </cell>
          <cell r="H794">
            <v>5</v>
          </cell>
        </row>
        <row r="795">
          <cell r="A795" t="str">
            <v>1992 denmark</v>
          </cell>
          <cell r="B795">
            <v>1992</v>
          </cell>
          <cell r="C795" t="str">
            <v>denmark</v>
          </cell>
          <cell r="D795" t="str">
            <v>Denmark </v>
          </cell>
          <cell r="E795">
            <v>1</v>
          </cell>
          <cell r="F795">
            <v>1</v>
          </cell>
          <cell r="G795">
            <v>4</v>
          </cell>
          <cell r="H795">
            <v>6</v>
          </cell>
        </row>
        <row r="796">
          <cell r="A796" t="str">
            <v>1992 morocco</v>
          </cell>
          <cell r="B796">
            <v>1992</v>
          </cell>
          <cell r="C796" t="str">
            <v>morocco</v>
          </cell>
          <cell r="D796" t="str">
            <v>Morocco </v>
          </cell>
          <cell r="E796">
            <v>1</v>
          </cell>
          <cell r="F796">
            <v>1</v>
          </cell>
          <cell r="G796">
            <v>1</v>
          </cell>
          <cell r="H796">
            <v>3</v>
          </cell>
        </row>
        <row r="797">
          <cell r="A797" t="str">
            <v>1992 ireland</v>
          </cell>
          <cell r="B797">
            <v>1992</v>
          </cell>
          <cell r="C797" t="str">
            <v>ireland</v>
          </cell>
          <cell r="D797" t="str">
            <v>Ireland </v>
          </cell>
          <cell r="E797">
            <v>1</v>
          </cell>
          <cell r="F797">
            <v>1</v>
          </cell>
          <cell r="G797">
            <v>0</v>
          </cell>
          <cell r="H797">
            <v>2</v>
          </cell>
        </row>
        <row r="798">
          <cell r="A798" t="str">
            <v>1992 ethiopia</v>
          </cell>
          <cell r="B798">
            <v>1992</v>
          </cell>
          <cell r="C798" t="str">
            <v>ethiopia</v>
          </cell>
          <cell r="D798" t="str">
            <v>Ethiopia </v>
          </cell>
          <cell r="E798">
            <v>1</v>
          </cell>
          <cell r="F798">
            <v>0</v>
          </cell>
          <cell r="G798">
            <v>2</v>
          </cell>
          <cell r="H798">
            <v>3</v>
          </cell>
        </row>
        <row r="799">
          <cell r="A799" t="str">
            <v>1992 estonia</v>
          </cell>
          <cell r="B799">
            <v>1992</v>
          </cell>
          <cell r="C799" t="str">
            <v>estonia</v>
          </cell>
          <cell r="D799" t="str">
            <v>Estonia </v>
          </cell>
          <cell r="E799">
            <v>1</v>
          </cell>
          <cell r="F799">
            <v>0</v>
          </cell>
          <cell r="G799">
            <v>1</v>
          </cell>
          <cell r="H799">
            <v>2</v>
          </cell>
        </row>
        <row r="800">
          <cell r="A800" t="str">
            <v>1992 algeria</v>
          </cell>
          <cell r="B800">
            <v>1992</v>
          </cell>
          <cell r="C800" t="str">
            <v>algeria</v>
          </cell>
          <cell r="D800" t="str">
            <v>Algeria </v>
          </cell>
          <cell r="E800">
            <v>1</v>
          </cell>
          <cell r="F800">
            <v>0</v>
          </cell>
          <cell r="G800">
            <v>1</v>
          </cell>
          <cell r="H800">
            <v>2</v>
          </cell>
        </row>
        <row r="801">
          <cell r="A801" t="str">
            <v>1992 lithuania</v>
          </cell>
          <cell r="B801">
            <v>1992</v>
          </cell>
          <cell r="C801" t="str">
            <v>lithuania</v>
          </cell>
          <cell r="D801" t="str">
            <v>Lithuania </v>
          </cell>
          <cell r="E801">
            <v>1</v>
          </cell>
          <cell r="F801">
            <v>0</v>
          </cell>
          <cell r="G801">
            <v>1</v>
          </cell>
          <cell r="H801">
            <v>2</v>
          </cell>
        </row>
        <row r="802">
          <cell r="A802" t="str">
            <v>1992 switzerland</v>
          </cell>
          <cell r="B802">
            <v>1992</v>
          </cell>
          <cell r="C802" t="str">
            <v>switzerland</v>
          </cell>
          <cell r="D802" t="str">
            <v>Switzerland </v>
          </cell>
          <cell r="E802">
            <v>1</v>
          </cell>
          <cell r="F802">
            <v>0</v>
          </cell>
          <cell r="G802">
            <v>0</v>
          </cell>
          <cell r="H802">
            <v>1</v>
          </cell>
        </row>
        <row r="803">
          <cell r="A803" t="str">
            <v>1992 nigeria</v>
          </cell>
          <cell r="B803">
            <v>1992</v>
          </cell>
          <cell r="C803" t="str">
            <v>nigeria</v>
          </cell>
          <cell r="D803" t="str">
            <v>Nigeria </v>
          </cell>
          <cell r="E803">
            <v>0</v>
          </cell>
          <cell r="F803">
            <v>3</v>
          </cell>
          <cell r="G803">
            <v>1</v>
          </cell>
          <cell r="H803">
            <v>4</v>
          </cell>
        </row>
        <row r="804">
          <cell r="A804" t="str">
            <v>1992 jamaica</v>
          </cell>
          <cell r="B804">
            <v>1992</v>
          </cell>
          <cell r="C804" t="str">
            <v>jamaica</v>
          </cell>
          <cell r="D804" t="str">
            <v>Jamaica </v>
          </cell>
          <cell r="E804">
            <v>0</v>
          </cell>
          <cell r="F804">
            <v>3</v>
          </cell>
          <cell r="G804">
            <v>1</v>
          </cell>
          <cell r="H804">
            <v>4</v>
          </cell>
        </row>
        <row r="805">
          <cell r="A805" t="str">
            <v>1992 latvia</v>
          </cell>
          <cell r="B805">
            <v>1992</v>
          </cell>
          <cell r="C805" t="str">
            <v>latvia</v>
          </cell>
          <cell r="D805" t="str">
            <v>Latvia </v>
          </cell>
          <cell r="E805">
            <v>0</v>
          </cell>
          <cell r="F805">
            <v>2</v>
          </cell>
          <cell r="G805">
            <v>1</v>
          </cell>
          <cell r="H805">
            <v>3</v>
          </cell>
        </row>
        <row r="806">
          <cell r="A806" t="str">
            <v>1992 namibia</v>
          </cell>
          <cell r="B806">
            <v>1992</v>
          </cell>
          <cell r="C806" t="str">
            <v>namibia</v>
          </cell>
          <cell r="D806" t="str">
            <v>Namibia </v>
          </cell>
          <cell r="E806">
            <v>0</v>
          </cell>
          <cell r="F806">
            <v>2</v>
          </cell>
          <cell r="G806">
            <v>0</v>
          </cell>
          <cell r="H806">
            <v>2</v>
          </cell>
        </row>
        <row r="807">
          <cell r="A807" t="str">
            <v>1992 south africa</v>
          </cell>
          <cell r="B807">
            <v>1992</v>
          </cell>
          <cell r="C807" t="str">
            <v>south africa</v>
          </cell>
          <cell r="D807" t="str">
            <v>South Africa </v>
          </cell>
          <cell r="E807">
            <v>0</v>
          </cell>
          <cell r="F807">
            <v>2</v>
          </cell>
          <cell r="G807">
            <v>0</v>
          </cell>
          <cell r="H807">
            <v>2</v>
          </cell>
        </row>
        <row r="808">
          <cell r="A808" t="str">
            <v>1992 austria</v>
          </cell>
          <cell r="B808">
            <v>1992</v>
          </cell>
          <cell r="C808" t="str">
            <v>austria</v>
          </cell>
          <cell r="D808" t="str">
            <v>Austria </v>
          </cell>
          <cell r="E808">
            <v>0</v>
          </cell>
          <cell r="F808">
            <v>2</v>
          </cell>
          <cell r="G808">
            <v>0</v>
          </cell>
          <cell r="H808">
            <v>2</v>
          </cell>
        </row>
        <row r="809">
          <cell r="A809" t="str">
            <v>1992 belgium</v>
          </cell>
          <cell r="B809">
            <v>1992</v>
          </cell>
          <cell r="C809" t="str">
            <v>belgium</v>
          </cell>
          <cell r="D809" t="str">
            <v>Belgium </v>
          </cell>
          <cell r="E809">
            <v>0</v>
          </cell>
          <cell r="F809">
            <v>1</v>
          </cell>
          <cell r="G809">
            <v>2</v>
          </cell>
          <cell r="H809">
            <v>3</v>
          </cell>
        </row>
        <row r="810">
          <cell r="A810" t="str">
            <v>1992 croatia</v>
          </cell>
          <cell r="B810">
            <v>1992</v>
          </cell>
          <cell r="C810" t="str">
            <v>croatia</v>
          </cell>
          <cell r="D810" t="str">
            <v>Croatia </v>
          </cell>
          <cell r="E810">
            <v>0</v>
          </cell>
          <cell r="F810">
            <v>1</v>
          </cell>
          <cell r="G810">
            <v>2</v>
          </cell>
          <cell r="H810">
            <v>3</v>
          </cell>
        </row>
        <row r="811">
          <cell r="A811" t="str">
            <v>1992 independant participant</v>
          </cell>
          <cell r="B811">
            <v>1992</v>
          </cell>
          <cell r="C811" t="str">
            <v>independant participant</v>
          </cell>
          <cell r="D811" t="str">
            <v>Independant Participant </v>
          </cell>
          <cell r="E811">
            <v>0</v>
          </cell>
          <cell r="F811">
            <v>1</v>
          </cell>
          <cell r="G811">
            <v>2</v>
          </cell>
          <cell r="H811">
            <v>3</v>
          </cell>
        </row>
        <row r="812">
          <cell r="A812" t="str">
            <v>1992 iran, islamic republic of</v>
          </cell>
          <cell r="B812">
            <v>1992</v>
          </cell>
          <cell r="C812" t="str">
            <v>iran, islamic republic of</v>
          </cell>
          <cell r="D812" t="str">
            <v>iran, islamic republic of </v>
          </cell>
          <cell r="E812">
            <v>0</v>
          </cell>
          <cell r="F812">
            <v>1</v>
          </cell>
          <cell r="G812">
            <v>2</v>
          </cell>
          <cell r="H812">
            <v>3</v>
          </cell>
        </row>
        <row r="813">
          <cell r="A813" t="str">
            <v>1992 israel</v>
          </cell>
          <cell r="B813">
            <v>1992</v>
          </cell>
          <cell r="C813" t="str">
            <v>israel</v>
          </cell>
          <cell r="D813" t="str">
            <v>Israel </v>
          </cell>
          <cell r="E813">
            <v>0</v>
          </cell>
          <cell r="F813">
            <v>1</v>
          </cell>
          <cell r="G813">
            <v>1</v>
          </cell>
          <cell r="H813">
            <v>2</v>
          </cell>
        </row>
        <row r="814">
          <cell r="A814" t="str">
            <v>1992 chinese taipei</v>
          </cell>
          <cell r="B814">
            <v>1992</v>
          </cell>
          <cell r="C814" t="str">
            <v>chinese taipei</v>
          </cell>
          <cell r="D814" t="str">
            <v>Chinese Taipei </v>
          </cell>
          <cell r="E814">
            <v>0</v>
          </cell>
          <cell r="F814">
            <v>1</v>
          </cell>
          <cell r="G814">
            <v>0</v>
          </cell>
          <cell r="H814">
            <v>1</v>
          </cell>
        </row>
        <row r="815">
          <cell r="A815" t="str">
            <v>1992 peru</v>
          </cell>
          <cell r="B815">
            <v>1992</v>
          </cell>
          <cell r="C815" t="str">
            <v>peru</v>
          </cell>
          <cell r="D815" t="str">
            <v>Peru </v>
          </cell>
          <cell r="E815">
            <v>0</v>
          </cell>
          <cell r="F815">
            <v>1</v>
          </cell>
          <cell r="G815">
            <v>0</v>
          </cell>
          <cell r="H815">
            <v>1</v>
          </cell>
        </row>
        <row r="816">
          <cell r="A816" t="str">
            <v>1992 mexico</v>
          </cell>
          <cell r="B816">
            <v>1992</v>
          </cell>
          <cell r="C816" t="str">
            <v>mexico</v>
          </cell>
          <cell r="D816" t="str">
            <v>Mexico </v>
          </cell>
          <cell r="E816">
            <v>0</v>
          </cell>
          <cell r="F816">
            <v>1</v>
          </cell>
          <cell r="G816">
            <v>0</v>
          </cell>
          <cell r="H816">
            <v>1</v>
          </cell>
        </row>
        <row r="817">
          <cell r="A817" t="str">
            <v>1992 mongolia</v>
          </cell>
          <cell r="B817">
            <v>1992</v>
          </cell>
          <cell r="C817" t="str">
            <v>mongolia</v>
          </cell>
          <cell r="D817" t="str">
            <v>Mongolia </v>
          </cell>
          <cell r="E817">
            <v>0</v>
          </cell>
          <cell r="F817">
            <v>0</v>
          </cell>
          <cell r="G817">
            <v>2</v>
          </cell>
          <cell r="H817">
            <v>2</v>
          </cell>
        </row>
        <row r="818">
          <cell r="A818" t="str">
            <v>1992 slovenia</v>
          </cell>
          <cell r="B818">
            <v>1992</v>
          </cell>
          <cell r="C818" t="str">
            <v>slovenia</v>
          </cell>
          <cell r="D818" t="str">
            <v>Slovenia </v>
          </cell>
          <cell r="E818">
            <v>0</v>
          </cell>
          <cell r="F818">
            <v>0</v>
          </cell>
          <cell r="G818">
            <v>2</v>
          </cell>
          <cell r="H818">
            <v>2</v>
          </cell>
        </row>
        <row r="819">
          <cell r="A819" t="str">
            <v>1992 puerto rico</v>
          </cell>
          <cell r="B819">
            <v>1992</v>
          </cell>
          <cell r="C819" t="str">
            <v>puerto rico</v>
          </cell>
          <cell r="D819" t="str">
            <v>Puerto Rico </v>
          </cell>
          <cell r="E819">
            <v>0</v>
          </cell>
          <cell r="F819">
            <v>0</v>
          </cell>
          <cell r="G819">
            <v>1</v>
          </cell>
          <cell r="H819">
            <v>1</v>
          </cell>
        </row>
        <row r="820">
          <cell r="A820" t="str">
            <v>1992 qatar</v>
          </cell>
          <cell r="B820">
            <v>1992</v>
          </cell>
          <cell r="C820" t="str">
            <v>qatar</v>
          </cell>
          <cell r="D820" t="str">
            <v>Qatar </v>
          </cell>
          <cell r="E820">
            <v>0</v>
          </cell>
          <cell r="F820">
            <v>0</v>
          </cell>
          <cell r="G820">
            <v>1</v>
          </cell>
          <cell r="H820">
            <v>1</v>
          </cell>
        </row>
        <row r="821">
          <cell r="A821" t="str">
            <v>1992 suriname</v>
          </cell>
          <cell r="B821">
            <v>1992</v>
          </cell>
          <cell r="C821" t="str">
            <v>suriname</v>
          </cell>
          <cell r="D821" t="str">
            <v>Suriname </v>
          </cell>
          <cell r="E821">
            <v>0</v>
          </cell>
          <cell r="F821">
            <v>0</v>
          </cell>
          <cell r="G821">
            <v>1</v>
          </cell>
          <cell r="H821">
            <v>1</v>
          </cell>
        </row>
        <row r="822">
          <cell r="A822" t="str">
            <v>1992 thailand</v>
          </cell>
          <cell r="B822">
            <v>1992</v>
          </cell>
          <cell r="C822" t="str">
            <v>thailand</v>
          </cell>
          <cell r="D822" t="str">
            <v>Thailand </v>
          </cell>
          <cell r="E822">
            <v>0</v>
          </cell>
          <cell r="F822">
            <v>0</v>
          </cell>
          <cell r="G822">
            <v>1</v>
          </cell>
          <cell r="H822">
            <v>1</v>
          </cell>
        </row>
        <row r="823">
          <cell r="A823" t="str">
            <v>1992 malaysia</v>
          </cell>
          <cell r="B823">
            <v>1992</v>
          </cell>
          <cell r="C823" t="str">
            <v>malaysia</v>
          </cell>
          <cell r="D823" t="str">
            <v>Malaysia </v>
          </cell>
          <cell r="E823">
            <v>0</v>
          </cell>
          <cell r="F823">
            <v>0</v>
          </cell>
          <cell r="G823">
            <v>1</v>
          </cell>
          <cell r="H823">
            <v>1</v>
          </cell>
        </row>
        <row r="824">
          <cell r="A824" t="str">
            <v>1992 philippines</v>
          </cell>
          <cell r="B824">
            <v>1992</v>
          </cell>
          <cell r="C824" t="str">
            <v>philippines</v>
          </cell>
          <cell r="D824" t="str">
            <v>Philippines </v>
          </cell>
          <cell r="E824">
            <v>0</v>
          </cell>
          <cell r="F824">
            <v>0</v>
          </cell>
          <cell r="G824">
            <v>1</v>
          </cell>
          <cell r="H824">
            <v>1</v>
          </cell>
        </row>
        <row r="825">
          <cell r="A825" t="str">
            <v>1992 pakistan</v>
          </cell>
          <cell r="B825">
            <v>1992</v>
          </cell>
          <cell r="C825" t="str">
            <v>pakistan</v>
          </cell>
          <cell r="D825" t="str">
            <v>Pakistan </v>
          </cell>
          <cell r="E825">
            <v>0</v>
          </cell>
          <cell r="F825">
            <v>0</v>
          </cell>
          <cell r="G825">
            <v>1</v>
          </cell>
          <cell r="H825">
            <v>1</v>
          </cell>
        </row>
        <row r="826">
          <cell r="A826" t="str">
            <v>1992 ghana</v>
          </cell>
          <cell r="B826">
            <v>1992</v>
          </cell>
          <cell r="C826" t="str">
            <v>ghana</v>
          </cell>
          <cell r="D826" t="str">
            <v>Ghana </v>
          </cell>
          <cell r="E826">
            <v>0</v>
          </cell>
          <cell r="F826">
            <v>0</v>
          </cell>
          <cell r="G826">
            <v>1</v>
          </cell>
          <cell r="H826">
            <v>1</v>
          </cell>
        </row>
        <row r="827">
          <cell r="A827" t="str">
            <v>1992 colombia</v>
          </cell>
          <cell r="B827">
            <v>1992</v>
          </cell>
          <cell r="C827" t="str">
            <v>colombia</v>
          </cell>
          <cell r="D827" t="str">
            <v>Colombia </v>
          </cell>
          <cell r="E827">
            <v>0</v>
          </cell>
          <cell r="F827">
            <v>0</v>
          </cell>
          <cell r="G827">
            <v>1</v>
          </cell>
          <cell r="H827">
            <v>1</v>
          </cell>
        </row>
        <row r="828">
          <cell r="A828" t="str">
            <v>1992 bahamas</v>
          </cell>
          <cell r="B828">
            <v>1992</v>
          </cell>
          <cell r="C828" t="str">
            <v>bahamas</v>
          </cell>
          <cell r="D828" t="str">
            <v>Bahamas </v>
          </cell>
          <cell r="E828">
            <v>0</v>
          </cell>
          <cell r="F828">
            <v>0</v>
          </cell>
          <cell r="G828">
            <v>1</v>
          </cell>
          <cell r="H828">
            <v>1</v>
          </cell>
        </row>
        <row r="829">
          <cell r="A829" t="str">
            <v>1992 argentina</v>
          </cell>
          <cell r="B829">
            <v>1992</v>
          </cell>
          <cell r="C829" t="str">
            <v>argentina</v>
          </cell>
          <cell r="D829" t="str">
            <v>Argentina </v>
          </cell>
          <cell r="E829">
            <v>0</v>
          </cell>
          <cell r="F829">
            <v>0</v>
          </cell>
          <cell r="G829">
            <v>1</v>
          </cell>
          <cell r="H829">
            <v>1</v>
          </cell>
        </row>
        <row r="830">
          <cell r="A830" t="str">
            <v>1992 </v>
          </cell>
          <cell r="B830">
            <v>1992</v>
          </cell>
          <cell r="C830" t="str">
            <v/>
          </cell>
          <cell r="H830">
            <v>0</v>
          </cell>
        </row>
        <row r="831">
          <cell r="A831" t="str">
            <v>1996 atlanta 1996 medals table</v>
          </cell>
          <cell r="B831">
            <v>1996</v>
          </cell>
          <cell r="C831" t="str">
            <v>atlanta 1996 medals table</v>
          </cell>
          <cell r="D831" t="str">
            <v>Atlanta 1996 Medals Table</v>
          </cell>
          <cell r="H831">
            <v>0</v>
          </cell>
        </row>
        <row r="832">
          <cell r="A832" t="str">
            <v>1996 country</v>
          </cell>
          <cell r="B832">
            <v>1996</v>
          </cell>
          <cell r="C832" t="str">
            <v>country</v>
          </cell>
          <cell r="D832" t="str">
            <v>Country </v>
          </cell>
          <cell r="E832" t="str">
            <v>Gold </v>
          </cell>
          <cell r="F832" t="str">
            <v>Silver </v>
          </cell>
          <cell r="G832" t="str">
            <v>Bronze</v>
          </cell>
          <cell r="H832" t="e">
            <v>#VALUE!</v>
          </cell>
        </row>
        <row r="833">
          <cell r="A833" t="str">
            <v>1996 united states</v>
          </cell>
          <cell r="B833">
            <v>1996</v>
          </cell>
          <cell r="C833" t="str">
            <v>united states</v>
          </cell>
          <cell r="D833" t="str">
            <v>united states </v>
          </cell>
          <cell r="E833">
            <v>44</v>
          </cell>
          <cell r="F833">
            <v>32</v>
          </cell>
          <cell r="G833">
            <v>25</v>
          </cell>
          <cell r="H833">
            <v>101</v>
          </cell>
        </row>
        <row r="834">
          <cell r="A834" t="str">
            <v>1996 russian federation</v>
          </cell>
          <cell r="B834">
            <v>1996</v>
          </cell>
          <cell r="C834" t="str">
            <v>russian federation</v>
          </cell>
          <cell r="D834" t="str">
            <v>Russian Federation </v>
          </cell>
          <cell r="E834">
            <v>26</v>
          </cell>
          <cell r="F834">
            <v>21</v>
          </cell>
          <cell r="G834">
            <v>16</v>
          </cell>
          <cell r="H834">
            <v>63</v>
          </cell>
        </row>
        <row r="835">
          <cell r="A835" t="str">
            <v>1996 germany</v>
          </cell>
          <cell r="B835">
            <v>1996</v>
          </cell>
          <cell r="C835" t="str">
            <v>germany</v>
          </cell>
          <cell r="D835" t="str">
            <v>Germany </v>
          </cell>
          <cell r="E835">
            <v>20</v>
          </cell>
          <cell r="F835">
            <v>18</v>
          </cell>
          <cell r="G835">
            <v>27</v>
          </cell>
          <cell r="H835">
            <v>65</v>
          </cell>
        </row>
        <row r="836">
          <cell r="A836" t="str">
            <v>1996 people's republic of china</v>
          </cell>
          <cell r="B836">
            <v>1996</v>
          </cell>
          <cell r="C836" t="str">
            <v>people's republic of china</v>
          </cell>
          <cell r="D836" t="str">
            <v>People's Republic of China </v>
          </cell>
          <cell r="E836">
            <v>16</v>
          </cell>
          <cell r="F836">
            <v>22</v>
          </cell>
          <cell r="G836">
            <v>12</v>
          </cell>
          <cell r="H836">
            <v>50</v>
          </cell>
        </row>
        <row r="837">
          <cell r="A837" t="str">
            <v>1996 france</v>
          </cell>
          <cell r="B837">
            <v>1996</v>
          </cell>
          <cell r="C837" t="str">
            <v>france</v>
          </cell>
          <cell r="D837" t="str">
            <v>France </v>
          </cell>
          <cell r="E837">
            <v>15</v>
          </cell>
          <cell r="F837">
            <v>7</v>
          </cell>
          <cell r="G837">
            <v>15</v>
          </cell>
          <cell r="H837">
            <v>37</v>
          </cell>
        </row>
        <row r="838">
          <cell r="A838" t="str">
            <v>1996 italy</v>
          </cell>
          <cell r="B838">
            <v>1996</v>
          </cell>
          <cell r="C838" t="str">
            <v>italy</v>
          </cell>
          <cell r="D838" t="str">
            <v>Italy </v>
          </cell>
          <cell r="E838">
            <v>13</v>
          </cell>
          <cell r="F838">
            <v>10</v>
          </cell>
          <cell r="G838">
            <v>12</v>
          </cell>
          <cell r="H838">
            <v>35</v>
          </cell>
        </row>
        <row r="839">
          <cell r="A839" t="str">
            <v>1996 australia</v>
          </cell>
          <cell r="B839">
            <v>1996</v>
          </cell>
          <cell r="C839" t="str">
            <v>australia</v>
          </cell>
          <cell r="D839" t="str">
            <v>Australia </v>
          </cell>
          <cell r="E839">
            <v>9</v>
          </cell>
          <cell r="F839">
            <v>9</v>
          </cell>
          <cell r="G839">
            <v>23</v>
          </cell>
          <cell r="H839">
            <v>41</v>
          </cell>
        </row>
        <row r="840">
          <cell r="A840" t="str">
            <v>1996 cuba</v>
          </cell>
          <cell r="B840">
            <v>1996</v>
          </cell>
          <cell r="C840" t="str">
            <v>cuba</v>
          </cell>
          <cell r="D840" t="str">
            <v>Cuba </v>
          </cell>
          <cell r="E840">
            <v>9</v>
          </cell>
          <cell r="F840">
            <v>8</v>
          </cell>
          <cell r="G840">
            <v>8</v>
          </cell>
          <cell r="H840">
            <v>25</v>
          </cell>
        </row>
        <row r="841">
          <cell r="A841" t="str">
            <v>1996 ukraine</v>
          </cell>
          <cell r="B841">
            <v>1996</v>
          </cell>
          <cell r="C841" t="str">
            <v>ukraine</v>
          </cell>
          <cell r="D841" t="str">
            <v>Ukraine </v>
          </cell>
          <cell r="E841">
            <v>9</v>
          </cell>
          <cell r="F841">
            <v>2</v>
          </cell>
          <cell r="G841">
            <v>12</v>
          </cell>
          <cell r="H841">
            <v>23</v>
          </cell>
        </row>
        <row r="842">
          <cell r="A842" t="str">
            <v>1996 korea, republic of</v>
          </cell>
          <cell r="B842">
            <v>1996</v>
          </cell>
          <cell r="C842" t="str">
            <v>korea, republic of</v>
          </cell>
          <cell r="D842" t="str">
            <v>korea, republic of</v>
          </cell>
          <cell r="E842">
            <v>7</v>
          </cell>
          <cell r="F842">
            <v>15</v>
          </cell>
          <cell r="G842">
            <v>5</v>
          </cell>
          <cell r="H842">
            <v>27</v>
          </cell>
        </row>
        <row r="843">
          <cell r="A843" t="str">
            <v>1996 poland</v>
          </cell>
          <cell r="B843">
            <v>1996</v>
          </cell>
          <cell r="C843" t="str">
            <v>poland</v>
          </cell>
          <cell r="D843" t="str">
            <v>Poland </v>
          </cell>
          <cell r="E843">
            <v>7</v>
          </cell>
          <cell r="F843">
            <v>5</v>
          </cell>
          <cell r="G843">
            <v>5</v>
          </cell>
          <cell r="H843">
            <v>17</v>
          </cell>
        </row>
        <row r="844">
          <cell r="A844" t="str">
            <v>1996 hungary</v>
          </cell>
          <cell r="B844">
            <v>1996</v>
          </cell>
          <cell r="C844" t="str">
            <v>hungary</v>
          </cell>
          <cell r="D844" t="str">
            <v>Hungary </v>
          </cell>
          <cell r="E844">
            <v>7</v>
          </cell>
          <cell r="F844">
            <v>4</v>
          </cell>
          <cell r="G844">
            <v>10</v>
          </cell>
          <cell r="H844">
            <v>21</v>
          </cell>
        </row>
        <row r="845">
          <cell r="A845" t="str">
            <v>1996 spain</v>
          </cell>
          <cell r="B845">
            <v>1996</v>
          </cell>
          <cell r="C845" t="str">
            <v>spain</v>
          </cell>
          <cell r="D845" t="str">
            <v>Spain </v>
          </cell>
          <cell r="E845">
            <v>5</v>
          </cell>
          <cell r="F845">
            <v>6</v>
          </cell>
          <cell r="G845">
            <v>6</v>
          </cell>
          <cell r="H845">
            <v>17</v>
          </cell>
        </row>
        <row r="846">
          <cell r="A846" t="str">
            <v>1996 romania</v>
          </cell>
          <cell r="B846">
            <v>1996</v>
          </cell>
          <cell r="C846" t="str">
            <v>romania</v>
          </cell>
          <cell r="D846" t="str">
            <v>Romania </v>
          </cell>
          <cell r="E846">
            <v>4</v>
          </cell>
          <cell r="F846">
            <v>7</v>
          </cell>
          <cell r="G846">
            <v>9</v>
          </cell>
          <cell r="H846">
            <v>20</v>
          </cell>
        </row>
        <row r="847">
          <cell r="A847" t="str">
            <v>1996 netherlands</v>
          </cell>
          <cell r="B847">
            <v>1996</v>
          </cell>
          <cell r="C847" t="str">
            <v>netherlands</v>
          </cell>
          <cell r="D847" t="str">
            <v>Netherlands </v>
          </cell>
          <cell r="E847">
            <v>4</v>
          </cell>
          <cell r="F847">
            <v>5</v>
          </cell>
          <cell r="G847">
            <v>10</v>
          </cell>
          <cell r="H847">
            <v>19</v>
          </cell>
        </row>
        <row r="848">
          <cell r="A848" t="str">
            <v>1996 greece</v>
          </cell>
          <cell r="B848">
            <v>1996</v>
          </cell>
          <cell r="C848" t="str">
            <v>greece</v>
          </cell>
          <cell r="D848" t="str">
            <v>Greece </v>
          </cell>
          <cell r="E848">
            <v>4</v>
          </cell>
          <cell r="F848">
            <v>4</v>
          </cell>
          <cell r="G848">
            <v>0</v>
          </cell>
          <cell r="H848">
            <v>8</v>
          </cell>
        </row>
        <row r="849">
          <cell r="A849" t="str">
            <v>1996 czech republic</v>
          </cell>
          <cell r="B849">
            <v>1996</v>
          </cell>
          <cell r="C849" t="str">
            <v>czech republic</v>
          </cell>
          <cell r="D849" t="str">
            <v>Czech Republic </v>
          </cell>
          <cell r="E849">
            <v>4</v>
          </cell>
          <cell r="F849">
            <v>3</v>
          </cell>
          <cell r="G849">
            <v>4</v>
          </cell>
          <cell r="H849">
            <v>11</v>
          </cell>
        </row>
        <row r="850">
          <cell r="A850" t="str">
            <v>1996 switzerland</v>
          </cell>
          <cell r="B850">
            <v>1996</v>
          </cell>
          <cell r="C850" t="str">
            <v>switzerland</v>
          </cell>
          <cell r="D850" t="str">
            <v>Switzerland </v>
          </cell>
          <cell r="E850">
            <v>4</v>
          </cell>
          <cell r="F850">
            <v>3</v>
          </cell>
          <cell r="G850">
            <v>0</v>
          </cell>
          <cell r="H850">
            <v>7</v>
          </cell>
        </row>
        <row r="851">
          <cell r="A851" t="str">
            <v>1996 denmark</v>
          </cell>
          <cell r="B851">
            <v>1996</v>
          </cell>
          <cell r="C851" t="str">
            <v>denmark</v>
          </cell>
          <cell r="D851" t="str">
            <v>Denmark </v>
          </cell>
          <cell r="E851">
            <v>4</v>
          </cell>
          <cell r="F851">
            <v>1</v>
          </cell>
          <cell r="G851">
            <v>1</v>
          </cell>
          <cell r="H851">
            <v>6</v>
          </cell>
        </row>
        <row r="852">
          <cell r="A852" t="str">
            <v>1996 turkey</v>
          </cell>
          <cell r="B852">
            <v>1996</v>
          </cell>
          <cell r="C852" t="str">
            <v>turkey</v>
          </cell>
          <cell r="D852" t="str">
            <v>Turkey </v>
          </cell>
          <cell r="E852">
            <v>4</v>
          </cell>
          <cell r="F852">
            <v>1</v>
          </cell>
          <cell r="G852">
            <v>1</v>
          </cell>
          <cell r="H852">
            <v>6</v>
          </cell>
        </row>
        <row r="853">
          <cell r="A853" t="str">
            <v>1996 canada</v>
          </cell>
          <cell r="B853">
            <v>1996</v>
          </cell>
          <cell r="C853" t="str">
            <v>canada</v>
          </cell>
          <cell r="D853" t="str">
            <v>Canada </v>
          </cell>
          <cell r="E853">
            <v>3</v>
          </cell>
          <cell r="F853">
            <v>11</v>
          </cell>
          <cell r="G853">
            <v>8</v>
          </cell>
          <cell r="H853">
            <v>22</v>
          </cell>
        </row>
        <row r="854">
          <cell r="A854" t="str">
            <v>1996 bulgaria</v>
          </cell>
          <cell r="B854">
            <v>1996</v>
          </cell>
          <cell r="C854" t="str">
            <v>bulgaria</v>
          </cell>
          <cell r="D854" t="str">
            <v>Bulgaria </v>
          </cell>
          <cell r="E854">
            <v>3</v>
          </cell>
          <cell r="F854">
            <v>7</v>
          </cell>
          <cell r="G854">
            <v>5</v>
          </cell>
          <cell r="H854">
            <v>15</v>
          </cell>
        </row>
        <row r="855">
          <cell r="A855" t="str">
            <v>1996 japan</v>
          </cell>
          <cell r="B855">
            <v>1996</v>
          </cell>
          <cell r="C855" t="str">
            <v>japan</v>
          </cell>
          <cell r="D855" t="str">
            <v>Japan </v>
          </cell>
          <cell r="E855">
            <v>3</v>
          </cell>
          <cell r="F855">
            <v>6</v>
          </cell>
          <cell r="G855">
            <v>5</v>
          </cell>
          <cell r="H855">
            <v>14</v>
          </cell>
        </row>
        <row r="856">
          <cell r="A856" t="str">
            <v>1996 kazakhstan</v>
          </cell>
          <cell r="B856">
            <v>1996</v>
          </cell>
          <cell r="C856" t="str">
            <v>kazakhstan</v>
          </cell>
          <cell r="D856" t="str">
            <v>Kazakhstan </v>
          </cell>
          <cell r="E856">
            <v>3</v>
          </cell>
          <cell r="F856">
            <v>4</v>
          </cell>
          <cell r="G856">
            <v>4</v>
          </cell>
          <cell r="H856">
            <v>11</v>
          </cell>
        </row>
        <row r="857">
          <cell r="A857" t="str">
            <v>1996 brazil</v>
          </cell>
          <cell r="B857">
            <v>1996</v>
          </cell>
          <cell r="C857" t="str">
            <v>brazil</v>
          </cell>
          <cell r="D857" t="str">
            <v>Brazil </v>
          </cell>
          <cell r="E857">
            <v>3</v>
          </cell>
          <cell r="F857">
            <v>3</v>
          </cell>
          <cell r="G857">
            <v>9</v>
          </cell>
          <cell r="H857">
            <v>15</v>
          </cell>
        </row>
        <row r="858">
          <cell r="A858" t="str">
            <v>1996 new zealand</v>
          </cell>
          <cell r="B858">
            <v>1996</v>
          </cell>
          <cell r="C858" t="str">
            <v>new zealand</v>
          </cell>
          <cell r="D858" t="str">
            <v>New Zealand </v>
          </cell>
          <cell r="E858">
            <v>3</v>
          </cell>
          <cell r="F858">
            <v>2</v>
          </cell>
          <cell r="G858">
            <v>1</v>
          </cell>
          <cell r="H858">
            <v>6</v>
          </cell>
        </row>
        <row r="859">
          <cell r="A859" t="str">
            <v>1996 south africa</v>
          </cell>
          <cell r="B859">
            <v>1996</v>
          </cell>
          <cell r="C859" t="str">
            <v>south africa</v>
          </cell>
          <cell r="D859" t="str">
            <v>South Africa </v>
          </cell>
          <cell r="E859">
            <v>3</v>
          </cell>
          <cell r="F859">
            <v>1</v>
          </cell>
          <cell r="G859">
            <v>1</v>
          </cell>
          <cell r="H859">
            <v>5</v>
          </cell>
        </row>
        <row r="860">
          <cell r="A860" t="str">
            <v>1996 ireland</v>
          </cell>
          <cell r="B860">
            <v>1996</v>
          </cell>
          <cell r="C860" t="str">
            <v>ireland</v>
          </cell>
          <cell r="D860" t="str">
            <v>Ireland </v>
          </cell>
          <cell r="E860">
            <v>3</v>
          </cell>
          <cell r="F860">
            <v>0</v>
          </cell>
          <cell r="G860">
            <v>1</v>
          </cell>
          <cell r="H860">
            <v>4</v>
          </cell>
        </row>
        <row r="861">
          <cell r="A861" t="str">
            <v>1996 sweden</v>
          </cell>
          <cell r="B861">
            <v>1996</v>
          </cell>
          <cell r="C861" t="str">
            <v>sweden</v>
          </cell>
          <cell r="D861" t="str">
            <v>Sweden </v>
          </cell>
          <cell r="E861">
            <v>2</v>
          </cell>
          <cell r="F861">
            <v>4</v>
          </cell>
          <cell r="G861">
            <v>2</v>
          </cell>
          <cell r="H861">
            <v>8</v>
          </cell>
        </row>
        <row r="862">
          <cell r="A862" t="str">
            <v>1996 norway</v>
          </cell>
          <cell r="B862">
            <v>1996</v>
          </cell>
          <cell r="C862" t="str">
            <v>norway</v>
          </cell>
          <cell r="D862" t="str">
            <v>Norway </v>
          </cell>
          <cell r="E862">
            <v>2</v>
          </cell>
          <cell r="F862">
            <v>2</v>
          </cell>
          <cell r="G862">
            <v>3</v>
          </cell>
          <cell r="H862">
            <v>7</v>
          </cell>
        </row>
        <row r="863">
          <cell r="A863" t="str">
            <v>1996 belgium</v>
          </cell>
          <cell r="B863">
            <v>1996</v>
          </cell>
          <cell r="C863" t="str">
            <v>belgium</v>
          </cell>
          <cell r="D863" t="str">
            <v>Belgium </v>
          </cell>
          <cell r="E863">
            <v>2</v>
          </cell>
          <cell r="F863">
            <v>2</v>
          </cell>
          <cell r="G863">
            <v>2</v>
          </cell>
          <cell r="H863">
            <v>6</v>
          </cell>
        </row>
        <row r="864">
          <cell r="A864" t="str">
            <v>1996 nigeria</v>
          </cell>
          <cell r="B864">
            <v>1996</v>
          </cell>
          <cell r="C864" t="str">
            <v>nigeria</v>
          </cell>
          <cell r="D864" t="str">
            <v>Nigeria </v>
          </cell>
          <cell r="E864">
            <v>2</v>
          </cell>
          <cell r="F864">
            <v>1</v>
          </cell>
          <cell r="G864">
            <v>3</v>
          </cell>
          <cell r="H864">
            <v>6</v>
          </cell>
        </row>
        <row r="865">
          <cell r="A865" t="str">
            <v>1996 korea, democratic people's republic of</v>
          </cell>
          <cell r="B865">
            <v>1996</v>
          </cell>
          <cell r="C865" t="str">
            <v>korea, democratic people's republic of</v>
          </cell>
          <cell r="D865" t="str">
            <v>Korea, Democratic People's Republic of</v>
          </cell>
          <cell r="E865">
            <v>2</v>
          </cell>
          <cell r="F865">
            <v>1</v>
          </cell>
          <cell r="G865">
            <v>2</v>
          </cell>
          <cell r="H865">
            <v>5</v>
          </cell>
        </row>
        <row r="866">
          <cell r="A866" t="str">
            <v>1996 algeria</v>
          </cell>
          <cell r="B866">
            <v>1996</v>
          </cell>
          <cell r="C866" t="str">
            <v>algeria</v>
          </cell>
          <cell r="D866" t="str">
            <v>Algeria </v>
          </cell>
          <cell r="E866">
            <v>2</v>
          </cell>
          <cell r="F866">
            <v>0</v>
          </cell>
          <cell r="G866">
            <v>1</v>
          </cell>
          <cell r="H866">
            <v>3</v>
          </cell>
        </row>
        <row r="867">
          <cell r="A867" t="str">
            <v>1996 ethiopia</v>
          </cell>
          <cell r="B867">
            <v>1996</v>
          </cell>
          <cell r="C867" t="str">
            <v>ethiopia</v>
          </cell>
          <cell r="D867" t="str">
            <v>Ethiopia </v>
          </cell>
          <cell r="E867">
            <v>2</v>
          </cell>
          <cell r="F867">
            <v>0</v>
          </cell>
          <cell r="G867">
            <v>1</v>
          </cell>
          <cell r="H867">
            <v>3</v>
          </cell>
        </row>
        <row r="868">
          <cell r="A868" t="str">
            <v>1996 united kingdom</v>
          </cell>
          <cell r="B868">
            <v>1996</v>
          </cell>
          <cell r="C868" t="str">
            <v>united kingdom</v>
          </cell>
          <cell r="D868" t="str">
            <v>united kingdom </v>
          </cell>
          <cell r="E868">
            <v>1</v>
          </cell>
          <cell r="F868">
            <v>8</v>
          </cell>
          <cell r="G868">
            <v>6</v>
          </cell>
          <cell r="H868">
            <v>15</v>
          </cell>
        </row>
        <row r="869">
          <cell r="A869" t="str">
            <v>1996 belarus</v>
          </cell>
          <cell r="B869">
            <v>1996</v>
          </cell>
          <cell r="C869" t="str">
            <v>belarus</v>
          </cell>
          <cell r="D869" t="str">
            <v>Belarus </v>
          </cell>
          <cell r="E869">
            <v>1</v>
          </cell>
          <cell r="F869">
            <v>6</v>
          </cell>
          <cell r="G869">
            <v>8</v>
          </cell>
          <cell r="H869">
            <v>15</v>
          </cell>
        </row>
        <row r="870">
          <cell r="A870" t="str">
            <v>1996 kenya</v>
          </cell>
          <cell r="B870">
            <v>1996</v>
          </cell>
          <cell r="C870" t="str">
            <v>kenya</v>
          </cell>
          <cell r="D870" t="str">
            <v>Kenya </v>
          </cell>
          <cell r="E870">
            <v>1</v>
          </cell>
          <cell r="F870">
            <v>4</v>
          </cell>
          <cell r="G870">
            <v>3</v>
          </cell>
          <cell r="H870">
            <v>8</v>
          </cell>
        </row>
        <row r="871">
          <cell r="A871" t="str">
            <v>1996 jamaica</v>
          </cell>
          <cell r="B871">
            <v>1996</v>
          </cell>
          <cell r="C871" t="str">
            <v>jamaica</v>
          </cell>
          <cell r="D871" t="str">
            <v>Jamaica </v>
          </cell>
          <cell r="E871">
            <v>1</v>
          </cell>
          <cell r="F871">
            <v>3</v>
          </cell>
          <cell r="G871">
            <v>2</v>
          </cell>
          <cell r="H871">
            <v>6</v>
          </cell>
        </row>
        <row r="872">
          <cell r="A872" t="str">
            <v>1996 finland</v>
          </cell>
          <cell r="B872">
            <v>1996</v>
          </cell>
          <cell r="C872" t="str">
            <v>finland</v>
          </cell>
          <cell r="D872" t="str">
            <v>Finland </v>
          </cell>
          <cell r="E872">
            <v>1</v>
          </cell>
          <cell r="F872">
            <v>2</v>
          </cell>
          <cell r="G872">
            <v>1</v>
          </cell>
          <cell r="H872">
            <v>4</v>
          </cell>
        </row>
        <row r="873">
          <cell r="A873" t="str">
            <v>1996 indonesia</v>
          </cell>
          <cell r="B873">
            <v>1996</v>
          </cell>
          <cell r="C873" t="str">
            <v>indonesia</v>
          </cell>
          <cell r="D873" t="str">
            <v>Indonesia </v>
          </cell>
          <cell r="E873">
            <v>1</v>
          </cell>
          <cell r="F873">
            <v>1</v>
          </cell>
          <cell r="G873">
            <v>2</v>
          </cell>
          <cell r="H873">
            <v>4</v>
          </cell>
        </row>
        <row r="874">
          <cell r="A874" t="str">
            <v>1996 yugoslavia</v>
          </cell>
          <cell r="B874">
            <v>1996</v>
          </cell>
          <cell r="C874" t="str">
            <v>yugoslavia</v>
          </cell>
          <cell r="D874" t="str">
            <v>Yugoslavia </v>
          </cell>
          <cell r="E874">
            <v>1</v>
          </cell>
          <cell r="F874">
            <v>1</v>
          </cell>
          <cell r="G874">
            <v>2</v>
          </cell>
          <cell r="H874">
            <v>4</v>
          </cell>
        </row>
        <row r="875">
          <cell r="A875" t="str">
            <v>1996 iran, islamic republic of</v>
          </cell>
          <cell r="B875">
            <v>1996</v>
          </cell>
          <cell r="C875" t="str">
            <v>iran, islamic republic of</v>
          </cell>
          <cell r="D875" t="str">
            <v>iran, islamic republic of </v>
          </cell>
          <cell r="E875">
            <v>1</v>
          </cell>
          <cell r="F875">
            <v>1</v>
          </cell>
          <cell r="G875">
            <v>1</v>
          </cell>
          <cell r="H875">
            <v>3</v>
          </cell>
        </row>
        <row r="876">
          <cell r="A876" t="str">
            <v>1996 slovakia</v>
          </cell>
          <cell r="B876">
            <v>1996</v>
          </cell>
          <cell r="C876" t="str">
            <v>slovakia</v>
          </cell>
          <cell r="D876" t="str">
            <v>Slovakia </v>
          </cell>
          <cell r="E876">
            <v>1</v>
          </cell>
          <cell r="F876">
            <v>1</v>
          </cell>
          <cell r="G876">
            <v>1</v>
          </cell>
          <cell r="H876">
            <v>3</v>
          </cell>
        </row>
        <row r="877">
          <cell r="A877" t="str">
            <v>1996 croatia</v>
          </cell>
          <cell r="B877">
            <v>1996</v>
          </cell>
          <cell r="C877" t="str">
            <v>croatia</v>
          </cell>
          <cell r="D877" t="str">
            <v>Croatia </v>
          </cell>
          <cell r="E877">
            <v>1</v>
          </cell>
          <cell r="F877">
            <v>1</v>
          </cell>
          <cell r="G877">
            <v>0</v>
          </cell>
          <cell r="H877">
            <v>2</v>
          </cell>
        </row>
        <row r="878">
          <cell r="A878" t="str">
            <v>1996 armenia</v>
          </cell>
          <cell r="B878">
            <v>1996</v>
          </cell>
          <cell r="C878" t="str">
            <v>armenia</v>
          </cell>
          <cell r="D878" t="str">
            <v>Armenia </v>
          </cell>
          <cell r="E878">
            <v>1</v>
          </cell>
          <cell r="F878">
            <v>1</v>
          </cell>
          <cell r="G878">
            <v>0</v>
          </cell>
          <cell r="H878">
            <v>2</v>
          </cell>
        </row>
        <row r="879">
          <cell r="A879" t="str">
            <v>1996 thailand</v>
          </cell>
          <cell r="B879">
            <v>1996</v>
          </cell>
          <cell r="C879" t="str">
            <v>thailand</v>
          </cell>
          <cell r="D879" t="str">
            <v>Thailand </v>
          </cell>
          <cell r="E879">
            <v>1</v>
          </cell>
          <cell r="F879">
            <v>0</v>
          </cell>
          <cell r="G879">
            <v>1</v>
          </cell>
          <cell r="H879">
            <v>2</v>
          </cell>
        </row>
        <row r="880">
          <cell r="A880" t="str">
            <v>1996 portugal</v>
          </cell>
          <cell r="B880">
            <v>1996</v>
          </cell>
          <cell r="C880" t="str">
            <v>portugal</v>
          </cell>
          <cell r="D880" t="str">
            <v>Portugal </v>
          </cell>
          <cell r="E880">
            <v>1</v>
          </cell>
          <cell r="F880">
            <v>0</v>
          </cell>
          <cell r="G880">
            <v>1</v>
          </cell>
          <cell r="H880">
            <v>2</v>
          </cell>
        </row>
        <row r="881">
          <cell r="A881" t="str">
            <v>1996 syrian arab republic</v>
          </cell>
          <cell r="B881">
            <v>1996</v>
          </cell>
          <cell r="C881" t="str">
            <v>syrian arab republic</v>
          </cell>
          <cell r="D881" t="str">
            <v>Syrian Arab Republic </v>
          </cell>
          <cell r="E881">
            <v>1</v>
          </cell>
          <cell r="F881">
            <v>0</v>
          </cell>
          <cell r="G881">
            <v>0</v>
          </cell>
          <cell r="H881">
            <v>1</v>
          </cell>
        </row>
        <row r="882">
          <cell r="A882" t="str">
            <v>1996 burundi</v>
          </cell>
          <cell r="B882">
            <v>1996</v>
          </cell>
          <cell r="C882" t="str">
            <v>burundi</v>
          </cell>
          <cell r="D882" t="str">
            <v>Burundi </v>
          </cell>
          <cell r="E882">
            <v>1</v>
          </cell>
          <cell r="F882">
            <v>0</v>
          </cell>
          <cell r="G882">
            <v>0</v>
          </cell>
          <cell r="H882">
            <v>1</v>
          </cell>
        </row>
        <row r="883">
          <cell r="A883" t="str">
            <v>1996 costa rica</v>
          </cell>
          <cell r="B883">
            <v>1996</v>
          </cell>
          <cell r="C883" t="str">
            <v>costa rica</v>
          </cell>
          <cell r="D883" t="str">
            <v>Costa Rica </v>
          </cell>
          <cell r="E883">
            <v>1</v>
          </cell>
          <cell r="F883">
            <v>0</v>
          </cell>
          <cell r="G883">
            <v>0</v>
          </cell>
          <cell r="H883">
            <v>1</v>
          </cell>
        </row>
        <row r="884">
          <cell r="A884" t="str">
            <v>1996 hong-kong</v>
          </cell>
          <cell r="B884">
            <v>1996</v>
          </cell>
          <cell r="C884" t="str">
            <v>hong-kong</v>
          </cell>
          <cell r="D884" t="str">
            <v>Hong-Kong </v>
          </cell>
          <cell r="E884">
            <v>1</v>
          </cell>
          <cell r="F884">
            <v>0</v>
          </cell>
          <cell r="G884">
            <v>0</v>
          </cell>
          <cell r="H884">
            <v>1</v>
          </cell>
        </row>
        <row r="885">
          <cell r="A885" t="str">
            <v>1996 ecuador</v>
          </cell>
          <cell r="B885">
            <v>1996</v>
          </cell>
          <cell r="C885" t="str">
            <v>ecuador</v>
          </cell>
          <cell r="D885" t="str">
            <v>Ecuador </v>
          </cell>
          <cell r="E885">
            <v>1</v>
          </cell>
          <cell r="F885">
            <v>0</v>
          </cell>
          <cell r="G885">
            <v>0</v>
          </cell>
          <cell r="H885">
            <v>1</v>
          </cell>
        </row>
        <row r="886">
          <cell r="A886" t="str">
            <v>1996 argentina</v>
          </cell>
          <cell r="B886">
            <v>1996</v>
          </cell>
          <cell r="C886" t="str">
            <v>argentina</v>
          </cell>
          <cell r="D886" t="str">
            <v>Argentina </v>
          </cell>
          <cell r="E886">
            <v>0</v>
          </cell>
          <cell r="F886">
            <v>2</v>
          </cell>
          <cell r="G886">
            <v>1</v>
          </cell>
          <cell r="H886">
            <v>3</v>
          </cell>
        </row>
        <row r="887">
          <cell r="A887" t="str">
            <v>1996 slovenia</v>
          </cell>
          <cell r="B887">
            <v>1996</v>
          </cell>
          <cell r="C887" t="str">
            <v>slovenia</v>
          </cell>
          <cell r="D887" t="str">
            <v>Slovenia </v>
          </cell>
          <cell r="E887">
            <v>0</v>
          </cell>
          <cell r="F887">
            <v>2</v>
          </cell>
          <cell r="G887">
            <v>0</v>
          </cell>
          <cell r="H887">
            <v>2</v>
          </cell>
        </row>
        <row r="888">
          <cell r="A888" t="str">
            <v>1996 namibia</v>
          </cell>
          <cell r="B888">
            <v>1996</v>
          </cell>
          <cell r="C888" t="str">
            <v>namibia</v>
          </cell>
          <cell r="D888" t="str">
            <v>Namibia </v>
          </cell>
          <cell r="E888">
            <v>0</v>
          </cell>
          <cell r="F888">
            <v>2</v>
          </cell>
          <cell r="G888">
            <v>0</v>
          </cell>
          <cell r="H888">
            <v>2</v>
          </cell>
        </row>
        <row r="889">
          <cell r="A889" t="str">
            <v>1996 austria</v>
          </cell>
          <cell r="B889">
            <v>1996</v>
          </cell>
          <cell r="C889" t="str">
            <v>austria</v>
          </cell>
          <cell r="D889" t="str">
            <v>Austria </v>
          </cell>
          <cell r="E889">
            <v>0</v>
          </cell>
          <cell r="F889">
            <v>1</v>
          </cell>
          <cell r="G889">
            <v>2</v>
          </cell>
          <cell r="H889">
            <v>3</v>
          </cell>
        </row>
        <row r="890">
          <cell r="A890" t="str">
            <v>1996 malaysia</v>
          </cell>
          <cell r="B890">
            <v>1996</v>
          </cell>
          <cell r="C890" t="str">
            <v>malaysia</v>
          </cell>
          <cell r="D890" t="str">
            <v>Malaysia </v>
          </cell>
          <cell r="E890">
            <v>0</v>
          </cell>
          <cell r="F890">
            <v>1</v>
          </cell>
          <cell r="G890">
            <v>1</v>
          </cell>
          <cell r="H890">
            <v>2</v>
          </cell>
        </row>
        <row r="891">
          <cell r="A891" t="str">
            <v>1996 moldova</v>
          </cell>
          <cell r="B891">
            <v>1996</v>
          </cell>
          <cell r="C891" t="str">
            <v>moldova</v>
          </cell>
          <cell r="D891" t="str">
            <v>moldova </v>
          </cell>
          <cell r="E891">
            <v>0</v>
          </cell>
          <cell r="F891">
            <v>1</v>
          </cell>
          <cell r="G891">
            <v>1</v>
          </cell>
          <cell r="H891">
            <v>2</v>
          </cell>
        </row>
        <row r="892">
          <cell r="A892" t="str">
            <v>1996 uzbekistan</v>
          </cell>
          <cell r="B892">
            <v>1996</v>
          </cell>
          <cell r="C892" t="str">
            <v>uzbekistan</v>
          </cell>
          <cell r="D892" t="str">
            <v>Uzbekistan </v>
          </cell>
          <cell r="E892">
            <v>0</v>
          </cell>
          <cell r="F892">
            <v>1</v>
          </cell>
          <cell r="G892">
            <v>1</v>
          </cell>
          <cell r="H892">
            <v>2</v>
          </cell>
        </row>
        <row r="893">
          <cell r="A893" t="str">
            <v>1996 zambia</v>
          </cell>
          <cell r="B893">
            <v>1996</v>
          </cell>
          <cell r="C893" t="str">
            <v>zambia</v>
          </cell>
          <cell r="D893" t="str">
            <v>Zambia </v>
          </cell>
          <cell r="E893">
            <v>0</v>
          </cell>
          <cell r="F893">
            <v>1</v>
          </cell>
          <cell r="G893">
            <v>0</v>
          </cell>
          <cell r="H893">
            <v>1</v>
          </cell>
        </row>
        <row r="894">
          <cell r="A894" t="str">
            <v>1996 latvia</v>
          </cell>
          <cell r="B894">
            <v>1996</v>
          </cell>
          <cell r="C894" t="str">
            <v>latvia</v>
          </cell>
          <cell r="D894" t="str">
            <v>Latvia </v>
          </cell>
          <cell r="E894">
            <v>0</v>
          </cell>
          <cell r="F894">
            <v>1</v>
          </cell>
          <cell r="G894">
            <v>0</v>
          </cell>
          <cell r="H894">
            <v>1</v>
          </cell>
        </row>
        <row r="895">
          <cell r="A895" t="str">
            <v>1996 philippines</v>
          </cell>
          <cell r="B895">
            <v>1996</v>
          </cell>
          <cell r="C895" t="str">
            <v>philippines</v>
          </cell>
          <cell r="D895" t="str">
            <v>Philippines </v>
          </cell>
          <cell r="E895">
            <v>0</v>
          </cell>
          <cell r="F895">
            <v>1</v>
          </cell>
          <cell r="G895">
            <v>0</v>
          </cell>
          <cell r="H895">
            <v>1</v>
          </cell>
        </row>
        <row r="896">
          <cell r="A896" t="str">
            <v>1996 tonga</v>
          </cell>
          <cell r="B896">
            <v>1996</v>
          </cell>
          <cell r="C896" t="str">
            <v>tonga</v>
          </cell>
          <cell r="D896" t="str">
            <v>Tonga </v>
          </cell>
          <cell r="E896">
            <v>0</v>
          </cell>
          <cell r="F896">
            <v>1</v>
          </cell>
          <cell r="G896">
            <v>0</v>
          </cell>
          <cell r="H896">
            <v>1</v>
          </cell>
        </row>
        <row r="897">
          <cell r="A897" t="str">
            <v>1996 chinese taipei</v>
          </cell>
          <cell r="B897">
            <v>1996</v>
          </cell>
          <cell r="C897" t="str">
            <v>chinese taipei</v>
          </cell>
          <cell r="D897" t="str">
            <v>Chinese Taipei </v>
          </cell>
          <cell r="E897">
            <v>0</v>
          </cell>
          <cell r="F897">
            <v>1</v>
          </cell>
          <cell r="G897">
            <v>0</v>
          </cell>
          <cell r="H897">
            <v>1</v>
          </cell>
        </row>
        <row r="898">
          <cell r="A898" t="str">
            <v>1996 azerbaijan</v>
          </cell>
          <cell r="B898">
            <v>1996</v>
          </cell>
          <cell r="C898" t="str">
            <v>azerbaijan</v>
          </cell>
          <cell r="D898" t="str">
            <v>Azerbaijan </v>
          </cell>
          <cell r="E898">
            <v>0</v>
          </cell>
          <cell r="F898">
            <v>1</v>
          </cell>
          <cell r="G898">
            <v>0</v>
          </cell>
          <cell r="H898">
            <v>1</v>
          </cell>
        </row>
        <row r="899">
          <cell r="A899" t="str">
            <v>1996 bahamas</v>
          </cell>
          <cell r="B899">
            <v>1996</v>
          </cell>
          <cell r="C899" t="str">
            <v>bahamas</v>
          </cell>
          <cell r="D899" t="str">
            <v>Bahamas </v>
          </cell>
          <cell r="E899">
            <v>0</v>
          </cell>
          <cell r="F899">
            <v>1</v>
          </cell>
          <cell r="G899">
            <v>0</v>
          </cell>
          <cell r="H899">
            <v>1</v>
          </cell>
        </row>
        <row r="900">
          <cell r="A900" t="str">
            <v>1996 georgia</v>
          </cell>
          <cell r="B900">
            <v>1996</v>
          </cell>
          <cell r="C900" t="str">
            <v>georgia</v>
          </cell>
          <cell r="D900" t="str">
            <v>Georgia </v>
          </cell>
          <cell r="E900">
            <v>0</v>
          </cell>
          <cell r="F900">
            <v>0</v>
          </cell>
          <cell r="G900">
            <v>2</v>
          </cell>
          <cell r="H900">
            <v>2</v>
          </cell>
        </row>
        <row r="901">
          <cell r="A901" t="str">
            <v>1996 trinidad and tobago</v>
          </cell>
          <cell r="B901">
            <v>1996</v>
          </cell>
          <cell r="C901" t="str">
            <v>trinidad and tobago</v>
          </cell>
          <cell r="D901" t="str">
            <v>Trinidad and Tobago </v>
          </cell>
          <cell r="E901">
            <v>0</v>
          </cell>
          <cell r="F901">
            <v>0</v>
          </cell>
          <cell r="G901">
            <v>2</v>
          </cell>
          <cell r="H901">
            <v>2</v>
          </cell>
        </row>
        <row r="902">
          <cell r="A902" t="str">
            <v>1996 morocco</v>
          </cell>
          <cell r="B902">
            <v>1996</v>
          </cell>
          <cell r="C902" t="str">
            <v>morocco</v>
          </cell>
          <cell r="D902" t="str">
            <v>Morocco </v>
          </cell>
          <cell r="E902">
            <v>0</v>
          </cell>
          <cell r="F902">
            <v>0</v>
          </cell>
          <cell r="G902">
            <v>2</v>
          </cell>
          <cell r="H902">
            <v>2</v>
          </cell>
        </row>
        <row r="903">
          <cell r="A903" t="str">
            <v>1996 lithuania</v>
          </cell>
          <cell r="B903">
            <v>1996</v>
          </cell>
          <cell r="C903" t="str">
            <v>lithuania</v>
          </cell>
          <cell r="D903" t="str">
            <v>Lithuania </v>
          </cell>
          <cell r="E903">
            <v>0</v>
          </cell>
          <cell r="F903">
            <v>0</v>
          </cell>
          <cell r="G903">
            <v>1</v>
          </cell>
          <cell r="H903">
            <v>1</v>
          </cell>
        </row>
        <row r="904">
          <cell r="A904" t="str">
            <v>1996 mexico</v>
          </cell>
          <cell r="B904">
            <v>1996</v>
          </cell>
          <cell r="C904" t="str">
            <v>mexico</v>
          </cell>
          <cell r="D904" t="str">
            <v>Mexico </v>
          </cell>
          <cell r="E904">
            <v>0</v>
          </cell>
          <cell r="F904">
            <v>0</v>
          </cell>
          <cell r="G904">
            <v>1</v>
          </cell>
          <cell r="H904">
            <v>1</v>
          </cell>
        </row>
        <row r="905">
          <cell r="A905" t="str">
            <v>1996 mongolia</v>
          </cell>
          <cell r="B905">
            <v>1996</v>
          </cell>
          <cell r="C905" t="str">
            <v>mongolia</v>
          </cell>
          <cell r="D905" t="str">
            <v>Mongolia </v>
          </cell>
          <cell r="E905">
            <v>0</v>
          </cell>
          <cell r="F905">
            <v>0</v>
          </cell>
          <cell r="G905">
            <v>1</v>
          </cell>
          <cell r="H905">
            <v>1</v>
          </cell>
        </row>
        <row r="906">
          <cell r="A906" t="str">
            <v>1996 mozambique</v>
          </cell>
          <cell r="B906">
            <v>1996</v>
          </cell>
          <cell r="C906" t="str">
            <v>mozambique</v>
          </cell>
          <cell r="D906" t="str">
            <v>Mozambique </v>
          </cell>
          <cell r="E906">
            <v>0</v>
          </cell>
          <cell r="F906">
            <v>0</v>
          </cell>
          <cell r="G906">
            <v>1</v>
          </cell>
          <cell r="H906">
            <v>1</v>
          </cell>
        </row>
        <row r="907">
          <cell r="A907" t="str">
            <v>1996 tunisia</v>
          </cell>
          <cell r="B907">
            <v>1996</v>
          </cell>
          <cell r="C907" t="str">
            <v>tunisia</v>
          </cell>
          <cell r="D907" t="str">
            <v>Tunisia </v>
          </cell>
          <cell r="E907">
            <v>0</v>
          </cell>
          <cell r="F907">
            <v>0</v>
          </cell>
          <cell r="G907">
            <v>1</v>
          </cell>
          <cell r="H907">
            <v>1</v>
          </cell>
        </row>
        <row r="908">
          <cell r="A908" t="str">
            <v>1996 puerto rico</v>
          </cell>
          <cell r="B908">
            <v>1996</v>
          </cell>
          <cell r="C908" t="str">
            <v>puerto rico</v>
          </cell>
          <cell r="D908" t="str">
            <v>Puerto Rico </v>
          </cell>
          <cell r="E908">
            <v>0</v>
          </cell>
          <cell r="F908">
            <v>0</v>
          </cell>
          <cell r="G908">
            <v>1</v>
          </cell>
          <cell r="H908">
            <v>1</v>
          </cell>
        </row>
        <row r="909">
          <cell r="A909" t="str">
            <v>1996 india</v>
          </cell>
          <cell r="B909">
            <v>1996</v>
          </cell>
          <cell r="C909" t="str">
            <v>india</v>
          </cell>
          <cell r="D909" t="str">
            <v>India </v>
          </cell>
          <cell r="E909">
            <v>0</v>
          </cell>
          <cell r="F909">
            <v>0</v>
          </cell>
          <cell r="G909">
            <v>1</v>
          </cell>
          <cell r="H909">
            <v>1</v>
          </cell>
        </row>
        <row r="910">
          <cell r="A910" t="str">
            <v>1996 israel</v>
          </cell>
          <cell r="B910">
            <v>1996</v>
          </cell>
          <cell r="C910" t="str">
            <v>israel</v>
          </cell>
          <cell r="D910" t="str">
            <v>Israel </v>
          </cell>
          <cell r="E910">
            <v>0</v>
          </cell>
          <cell r="F910">
            <v>0</v>
          </cell>
          <cell r="G910">
            <v>1</v>
          </cell>
          <cell r="H910">
            <v>1</v>
          </cell>
        </row>
        <row r="911">
          <cell r="A911" t="str">
            <v>1996 uganda</v>
          </cell>
          <cell r="B911">
            <v>1996</v>
          </cell>
          <cell r="C911" t="str">
            <v>uganda</v>
          </cell>
          <cell r="D911" t="str">
            <v>Uganda </v>
          </cell>
          <cell r="E911">
            <v>0</v>
          </cell>
          <cell r="F911">
            <v>0</v>
          </cell>
          <cell r="G911">
            <v>1</v>
          </cell>
          <cell r="H911">
            <v>1</v>
          </cell>
        </row>
        <row r="912">
          <cell r="A912" t="str">
            <v>1996 </v>
          </cell>
          <cell r="B912">
            <v>1996</v>
          </cell>
          <cell r="C912" t="str">
            <v/>
          </cell>
          <cell r="H912">
            <v>0</v>
          </cell>
        </row>
        <row r="913">
          <cell r="A913" t="str">
            <v>2000 sydney 2000 medals table</v>
          </cell>
          <cell r="B913">
            <v>2000</v>
          </cell>
          <cell r="C913" t="str">
            <v>sydney 2000 medals table</v>
          </cell>
          <cell r="D913" t="str">
            <v>Sydney 2000 Medals Table</v>
          </cell>
          <cell r="H913">
            <v>0</v>
          </cell>
        </row>
        <row r="914">
          <cell r="A914" t="str">
            <v>2000 country</v>
          </cell>
          <cell r="B914">
            <v>2000</v>
          </cell>
          <cell r="C914" t="str">
            <v>country</v>
          </cell>
          <cell r="D914" t="str">
            <v>Country </v>
          </cell>
          <cell r="E914" t="str">
            <v>Gold </v>
          </cell>
          <cell r="F914" t="str">
            <v>Silver </v>
          </cell>
          <cell r="G914" t="str">
            <v>Bronze</v>
          </cell>
          <cell r="H914" t="e">
            <v>#VALUE!</v>
          </cell>
        </row>
        <row r="915">
          <cell r="A915" t="str">
            <v>2000 united states</v>
          </cell>
          <cell r="B915">
            <v>2000</v>
          </cell>
          <cell r="C915" t="str">
            <v>united states</v>
          </cell>
          <cell r="D915" t="str">
            <v>united states </v>
          </cell>
          <cell r="E915">
            <v>40</v>
          </cell>
          <cell r="F915">
            <v>24</v>
          </cell>
          <cell r="G915">
            <v>33</v>
          </cell>
          <cell r="H915">
            <v>97</v>
          </cell>
        </row>
        <row r="916">
          <cell r="A916" t="str">
            <v>2000 russian federation</v>
          </cell>
          <cell r="B916">
            <v>2000</v>
          </cell>
          <cell r="C916" t="str">
            <v>russian federation</v>
          </cell>
          <cell r="D916" t="str">
            <v>Russian Federation </v>
          </cell>
          <cell r="E916">
            <v>32</v>
          </cell>
          <cell r="F916">
            <v>28</v>
          </cell>
          <cell r="G916">
            <v>28</v>
          </cell>
          <cell r="H916">
            <v>88</v>
          </cell>
        </row>
        <row r="917">
          <cell r="A917" t="str">
            <v>2000 people's republic of china</v>
          </cell>
          <cell r="B917">
            <v>2000</v>
          </cell>
          <cell r="C917" t="str">
            <v>people's republic of china</v>
          </cell>
          <cell r="D917" t="str">
            <v>People's Republic of China </v>
          </cell>
          <cell r="E917">
            <v>28</v>
          </cell>
          <cell r="F917">
            <v>16</v>
          </cell>
          <cell r="G917">
            <v>15</v>
          </cell>
          <cell r="H917">
            <v>59</v>
          </cell>
        </row>
        <row r="918">
          <cell r="A918" t="str">
            <v>2000 australia</v>
          </cell>
          <cell r="B918">
            <v>2000</v>
          </cell>
          <cell r="C918" t="str">
            <v>australia</v>
          </cell>
          <cell r="D918" t="str">
            <v>Australia </v>
          </cell>
          <cell r="E918">
            <v>16</v>
          </cell>
          <cell r="F918">
            <v>25</v>
          </cell>
          <cell r="G918">
            <v>17</v>
          </cell>
          <cell r="H918">
            <v>58</v>
          </cell>
        </row>
        <row r="919">
          <cell r="A919" t="str">
            <v>2000 germany</v>
          </cell>
          <cell r="B919">
            <v>2000</v>
          </cell>
          <cell r="C919" t="str">
            <v>germany</v>
          </cell>
          <cell r="D919" t="str">
            <v>Germany </v>
          </cell>
          <cell r="E919">
            <v>13</v>
          </cell>
          <cell r="F919">
            <v>17</v>
          </cell>
          <cell r="G919">
            <v>26</v>
          </cell>
          <cell r="H919">
            <v>56</v>
          </cell>
        </row>
        <row r="920">
          <cell r="A920" t="str">
            <v>2000 france</v>
          </cell>
          <cell r="B920">
            <v>2000</v>
          </cell>
          <cell r="C920" t="str">
            <v>france</v>
          </cell>
          <cell r="D920" t="str">
            <v>France </v>
          </cell>
          <cell r="E920">
            <v>13</v>
          </cell>
          <cell r="F920">
            <v>14</v>
          </cell>
          <cell r="G920">
            <v>11</v>
          </cell>
          <cell r="H920">
            <v>38</v>
          </cell>
        </row>
        <row r="921">
          <cell r="A921" t="str">
            <v>2000 italy</v>
          </cell>
          <cell r="B921">
            <v>2000</v>
          </cell>
          <cell r="C921" t="str">
            <v>italy</v>
          </cell>
          <cell r="D921" t="str">
            <v>Italy </v>
          </cell>
          <cell r="E921">
            <v>13</v>
          </cell>
          <cell r="F921">
            <v>8</v>
          </cell>
          <cell r="G921">
            <v>13</v>
          </cell>
          <cell r="H921">
            <v>34</v>
          </cell>
        </row>
        <row r="922">
          <cell r="A922" t="str">
            <v>2000 netherlands</v>
          </cell>
          <cell r="B922">
            <v>2000</v>
          </cell>
          <cell r="C922" t="str">
            <v>netherlands</v>
          </cell>
          <cell r="D922" t="str">
            <v>Netherlands </v>
          </cell>
          <cell r="E922">
            <v>12</v>
          </cell>
          <cell r="F922">
            <v>9</v>
          </cell>
          <cell r="G922">
            <v>4</v>
          </cell>
          <cell r="H922">
            <v>25</v>
          </cell>
        </row>
        <row r="923">
          <cell r="A923" t="str">
            <v>2000 cuba</v>
          </cell>
          <cell r="B923">
            <v>2000</v>
          </cell>
          <cell r="C923" t="str">
            <v>cuba</v>
          </cell>
          <cell r="D923" t="str">
            <v>Cuba </v>
          </cell>
          <cell r="E923">
            <v>11</v>
          </cell>
          <cell r="F923">
            <v>11</v>
          </cell>
          <cell r="G923">
            <v>7</v>
          </cell>
          <cell r="H923">
            <v>29</v>
          </cell>
        </row>
        <row r="924">
          <cell r="A924" t="str">
            <v>2000 united kingdom</v>
          </cell>
          <cell r="B924">
            <v>2000</v>
          </cell>
          <cell r="C924" t="str">
            <v>united kingdom</v>
          </cell>
          <cell r="D924" t="str">
            <v>united kingdom </v>
          </cell>
          <cell r="E924">
            <v>11</v>
          </cell>
          <cell r="F924">
            <v>10</v>
          </cell>
          <cell r="G924">
            <v>7</v>
          </cell>
          <cell r="H924">
            <v>28</v>
          </cell>
        </row>
        <row r="925">
          <cell r="A925" t="str">
            <v>2000 romania</v>
          </cell>
          <cell r="B925">
            <v>2000</v>
          </cell>
          <cell r="C925" t="str">
            <v>romania</v>
          </cell>
          <cell r="D925" t="str">
            <v>Romania </v>
          </cell>
          <cell r="E925">
            <v>11</v>
          </cell>
          <cell r="F925">
            <v>6</v>
          </cell>
          <cell r="G925">
            <v>8</v>
          </cell>
          <cell r="H925">
            <v>25</v>
          </cell>
        </row>
        <row r="926">
          <cell r="A926" t="str">
            <v>2000 korea, republic of</v>
          </cell>
          <cell r="B926">
            <v>2000</v>
          </cell>
          <cell r="C926" t="str">
            <v>korea, republic of</v>
          </cell>
          <cell r="D926" t="str">
            <v>korea, republic of</v>
          </cell>
          <cell r="E926">
            <v>8</v>
          </cell>
          <cell r="F926">
            <v>10</v>
          </cell>
          <cell r="G926">
            <v>10</v>
          </cell>
          <cell r="H926">
            <v>28</v>
          </cell>
        </row>
        <row r="927">
          <cell r="A927" t="str">
            <v>2000 hungary</v>
          </cell>
          <cell r="B927">
            <v>2000</v>
          </cell>
          <cell r="C927" t="str">
            <v>hungary</v>
          </cell>
          <cell r="D927" t="str">
            <v>Hungary </v>
          </cell>
          <cell r="E927">
            <v>8</v>
          </cell>
          <cell r="F927">
            <v>6</v>
          </cell>
          <cell r="G927">
            <v>3</v>
          </cell>
          <cell r="H927">
            <v>17</v>
          </cell>
        </row>
        <row r="928">
          <cell r="A928" t="str">
            <v>2000 poland</v>
          </cell>
          <cell r="B928">
            <v>2000</v>
          </cell>
          <cell r="C928" t="str">
            <v>poland</v>
          </cell>
          <cell r="D928" t="str">
            <v>Poland </v>
          </cell>
          <cell r="E928">
            <v>6</v>
          </cell>
          <cell r="F928">
            <v>5</v>
          </cell>
          <cell r="G928">
            <v>3</v>
          </cell>
          <cell r="H928">
            <v>14</v>
          </cell>
        </row>
        <row r="929">
          <cell r="A929" t="str">
            <v>2000 japan</v>
          </cell>
          <cell r="B929">
            <v>2000</v>
          </cell>
          <cell r="C929" t="str">
            <v>japan</v>
          </cell>
          <cell r="D929" t="str">
            <v>Japan </v>
          </cell>
          <cell r="E929">
            <v>5</v>
          </cell>
          <cell r="F929">
            <v>8</v>
          </cell>
          <cell r="G929">
            <v>5</v>
          </cell>
          <cell r="H929">
            <v>18</v>
          </cell>
        </row>
        <row r="930">
          <cell r="A930" t="str">
            <v>2000 bulgaria</v>
          </cell>
          <cell r="B930">
            <v>2000</v>
          </cell>
          <cell r="C930" t="str">
            <v>bulgaria</v>
          </cell>
          <cell r="D930" t="str">
            <v>Bulgaria </v>
          </cell>
          <cell r="E930">
            <v>5</v>
          </cell>
          <cell r="F930">
            <v>6</v>
          </cell>
          <cell r="G930">
            <v>2</v>
          </cell>
          <cell r="H930">
            <v>13</v>
          </cell>
        </row>
        <row r="931">
          <cell r="A931" t="str">
            <v>2000 greece</v>
          </cell>
          <cell r="B931">
            <v>2000</v>
          </cell>
          <cell r="C931" t="str">
            <v>greece</v>
          </cell>
          <cell r="D931" t="str">
            <v>Greece </v>
          </cell>
          <cell r="E931">
            <v>4</v>
          </cell>
          <cell r="F931">
            <v>6</v>
          </cell>
          <cell r="G931">
            <v>3</v>
          </cell>
          <cell r="H931">
            <v>13</v>
          </cell>
        </row>
        <row r="932">
          <cell r="A932" t="str">
            <v>2000 sweden</v>
          </cell>
          <cell r="B932">
            <v>2000</v>
          </cell>
          <cell r="C932" t="str">
            <v>sweden</v>
          </cell>
          <cell r="D932" t="str">
            <v>Sweden </v>
          </cell>
          <cell r="E932">
            <v>4</v>
          </cell>
          <cell r="F932">
            <v>5</v>
          </cell>
          <cell r="G932">
            <v>3</v>
          </cell>
          <cell r="H932">
            <v>12</v>
          </cell>
        </row>
        <row r="933">
          <cell r="A933" t="str">
            <v>2000 norway</v>
          </cell>
          <cell r="B933">
            <v>2000</v>
          </cell>
          <cell r="C933" t="str">
            <v>norway</v>
          </cell>
          <cell r="D933" t="str">
            <v>Norway </v>
          </cell>
          <cell r="E933">
            <v>4</v>
          </cell>
          <cell r="F933">
            <v>3</v>
          </cell>
          <cell r="G933">
            <v>3</v>
          </cell>
          <cell r="H933">
            <v>10</v>
          </cell>
        </row>
        <row r="934">
          <cell r="A934" t="str">
            <v>2000 ethiopia</v>
          </cell>
          <cell r="B934">
            <v>2000</v>
          </cell>
          <cell r="C934" t="str">
            <v>ethiopia</v>
          </cell>
          <cell r="D934" t="str">
            <v>Ethiopia </v>
          </cell>
          <cell r="E934">
            <v>4</v>
          </cell>
          <cell r="F934">
            <v>1</v>
          </cell>
          <cell r="G934">
            <v>3</v>
          </cell>
          <cell r="H934">
            <v>8</v>
          </cell>
        </row>
        <row r="935">
          <cell r="A935" t="str">
            <v>2000 ukraine</v>
          </cell>
          <cell r="B935">
            <v>2000</v>
          </cell>
          <cell r="C935" t="str">
            <v>ukraine</v>
          </cell>
          <cell r="D935" t="str">
            <v>Ukraine </v>
          </cell>
          <cell r="E935">
            <v>3</v>
          </cell>
          <cell r="F935">
            <v>10</v>
          </cell>
          <cell r="G935">
            <v>10</v>
          </cell>
          <cell r="H935">
            <v>23</v>
          </cell>
        </row>
        <row r="936">
          <cell r="A936" t="str">
            <v>2000 kazakhstan</v>
          </cell>
          <cell r="B936">
            <v>2000</v>
          </cell>
          <cell r="C936" t="str">
            <v>kazakhstan</v>
          </cell>
          <cell r="D936" t="str">
            <v>Kazakhstan </v>
          </cell>
          <cell r="E936">
            <v>3</v>
          </cell>
          <cell r="F936">
            <v>4</v>
          </cell>
          <cell r="G936">
            <v>0</v>
          </cell>
          <cell r="H936">
            <v>7</v>
          </cell>
        </row>
        <row r="937">
          <cell r="A937" t="str">
            <v>2000 belarus</v>
          </cell>
          <cell r="B937">
            <v>2000</v>
          </cell>
          <cell r="C937" t="str">
            <v>belarus</v>
          </cell>
          <cell r="D937" t="str">
            <v>Belarus </v>
          </cell>
          <cell r="E937">
            <v>3</v>
          </cell>
          <cell r="F937">
            <v>3</v>
          </cell>
          <cell r="G937">
            <v>11</v>
          </cell>
          <cell r="H937">
            <v>17</v>
          </cell>
        </row>
        <row r="938">
          <cell r="A938" t="str">
            <v>2000 canada</v>
          </cell>
          <cell r="B938">
            <v>2000</v>
          </cell>
          <cell r="C938" t="str">
            <v>canada</v>
          </cell>
          <cell r="D938" t="str">
            <v>Canada </v>
          </cell>
          <cell r="E938">
            <v>3</v>
          </cell>
          <cell r="F938">
            <v>3</v>
          </cell>
          <cell r="G938">
            <v>8</v>
          </cell>
          <cell r="H938">
            <v>14</v>
          </cell>
        </row>
        <row r="939">
          <cell r="A939" t="str">
            <v>2000 spain</v>
          </cell>
          <cell r="B939">
            <v>2000</v>
          </cell>
          <cell r="C939" t="str">
            <v>spain</v>
          </cell>
          <cell r="D939" t="str">
            <v>Spain </v>
          </cell>
          <cell r="E939">
            <v>3</v>
          </cell>
          <cell r="F939">
            <v>3</v>
          </cell>
          <cell r="G939">
            <v>5</v>
          </cell>
          <cell r="H939">
            <v>11</v>
          </cell>
        </row>
        <row r="940">
          <cell r="A940" t="str">
            <v>2000 turkey</v>
          </cell>
          <cell r="B940">
            <v>2000</v>
          </cell>
          <cell r="C940" t="str">
            <v>turkey</v>
          </cell>
          <cell r="D940" t="str">
            <v>Turkey </v>
          </cell>
          <cell r="E940">
            <v>3</v>
          </cell>
          <cell r="F940">
            <v>0</v>
          </cell>
          <cell r="G940">
            <v>2</v>
          </cell>
          <cell r="H940">
            <v>5</v>
          </cell>
        </row>
        <row r="941">
          <cell r="A941" t="str">
            <v>2000 iran, islamic republic of</v>
          </cell>
          <cell r="B941">
            <v>2000</v>
          </cell>
          <cell r="C941" t="str">
            <v>iran, islamic republic of</v>
          </cell>
          <cell r="D941" t="str">
            <v>iran, islamic republic of </v>
          </cell>
          <cell r="E941">
            <v>3</v>
          </cell>
          <cell r="F941">
            <v>0</v>
          </cell>
          <cell r="G941">
            <v>1</v>
          </cell>
          <cell r="H941">
            <v>4</v>
          </cell>
        </row>
        <row r="942">
          <cell r="A942" t="str">
            <v>2000 czech republic</v>
          </cell>
          <cell r="B942">
            <v>2000</v>
          </cell>
          <cell r="C942" t="str">
            <v>czech republic</v>
          </cell>
          <cell r="D942" t="str">
            <v>Czech Republic </v>
          </cell>
          <cell r="E942">
            <v>2</v>
          </cell>
          <cell r="F942">
            <v>3</v>
          </cell>
          <cell r="G942">
            <v>3</v>
          </cell>
          <cell r="H942">
            <v>8</v>
          </cell>
        </row>
        <row r="943">
          <cell r="A943" t="str">
            <v>2000 kenya</v>
          </cell>
          <cell r="B943">
            <v>2000</v>
          </cell>
          <cell r="C943" t="str">
            <v>kenya</v>
          </cell>
          <cell r="D943" t="str">
            <v>Kenya </v>
          </cell>
          <cell r="E943">
            <v>2</v>
          </cell>
          <cell r="F943">
            <v>3</v>
          </cell>
          <cell r="G943">
            <v>2</v>
          </cell>
          <cell r="H943">
            <v>7</v>
          </cell>
        </row>
        <row r="944">
          <cell r="A944" t="str">
            <v>2000 denmark</v>
          </cell>
          <cell r="B944">
            <v>2000</v>
          </cell>
          <cell r="C944" t="str">
            <v>denmark</v>
          </cell>
          <cell r="D944" t="str">
            <v>Denmark </v>
          </cell>
          <cell r="E944">
            <v>2</v>
          </cell>
          <cell r="F944">
            <v>3</v>
          </cell>
          <cell r="G944">
            <v>1</v>
          </cell>
          <cell r="H944">
            <v>6</v>
          </cell>
        </row>
        <row r="945">
          <cell r="A945" t="str">
            <v>2000 finland</v>
          </cell>
          <cell r="B945">
            <v>2000</v>
          </cell>
          <cell r="C945" t="str">
            <v>finland</v>
          </cell>
          <cell r="D945" t="str">
            <v>Finland </v>
          </cell>
          <cell r="E945">
            <v>2</v>
          </cell>
          <cell r="F945">
            <v>1</v>
          </cell>
          <cell r="G945">
            <v>1</v>
          </cell>
          <cell r="H945">
            <v>4</v>
          </cell>
        </row>
        <row r="946">
          <cell r="A946" t="str">
            <v>2000 austria</v>
          </cell>
          <cell r="B946">
            <v>2000</v>
          </cell>
          <cell r="C946" t="str">
            <v>austria</v>
          </cell>
          <cell r="D946" t="str">
            <v>Austria </v>
          </cell>
          <cell r="E946">
            <v>2</v>
          </cell>
          <cell r="F946">
            <v>1</v>
          </cell>
          <cell r="G946">
            <v>0</v>
          </cell>
          <cell r="H946">
            <v>3</v>
          </cell>
        </row>
        <row r="947">
          <cell r="A947" t="str">
            <v>2000 lithuaniatd&gt;</v>
          </cell>
          <cell r="B947">
            <v>2000</v>
          </cell>
          <cell r="C947" t="str">
            <v>lithuaniatd&gt;</v>
          </cell>
          <cell r="D947" t="str">
            <v>Lithuaniatd&gt; </v>
          </cell>
          <cell r="E947">
            <v>2</v>
          </cell>
          <cell r="F947">
            <v>0</v>
          </cell>
          <cell r="G947">
            <v>3</v>
          </cell>
          <cell r="H947">
            <v>5</v>
          </cell>
        </row>
        <row r="948">
          <cell r="A948" t="str">
            <v>2000 azerbaijan</v>
          </cell>
          <cell r="B948">
            <v>2000</v>
          </cell>
          <cell r="C948" t="str">
            <v>azerbaijan</v>
          </cell>
          <cell r="D948" t="str">
            <v>Azerbaijan </v>
          </cell>
          <cell r="E948">
            <v>2</v>
          </cell>
          <cell r="F948">
            <v>0</v>
          </cell>
          <cell r="G948">
            <v>1</v>
          </cell>
          <cell r="H948">
            <v>3</v>
          </cell>
        </row>
        <row r="949">
          <cell r="A949" t="str">
            <v>2000 slovenia</v>
          </cell>
          <cell r="B949">
            <v>2000</v>
          </cell>
          <cell r="C949" t="str">
            <v>slovenia</v>
          </cell>
          <cell r="D949" t="str">
            <v>Slovenia </v>
          </cell>
          <cell r="E949">
            <v>2</v>
          </cell>
          <cell r="F949">
            <v>0</v>
          </cell>
          <cell r="G949">
            <v>0</v>
          </cell>
          <cell r="H949">
            <v>2</v>
          </cell>
        </row>
        <row r="950">
          <cell r="A950" t="str">
            <v>2000 switzerland</v>
          </cell>
          <cell r="B950">
            <v>2000</v>
          </cell>
          <cell r="C950" t="str">
            <v>switzerland</v>
          </cell>
          <cell r="D950" t="str">
            <v>Switzerland </v>
          </cell>
          <cell r="E950">
            <v>1</v>
          </cell>
          <cell r="F950">
            <v>6</v>
          </cell>
          <cell r="G950">
            <v>2</v>
          </cell>
          <cell r="H950">
            <v>9</v>
          </cell>
        </row>
        <row r="951">
          <cell r="A951" t="str">
            <v>2000 indonesia</v>
          </cell>
          <cell r="B951">
            <v>2000</v>
          </cell>
          <cell r="C951" t="str">
            <v>indonesia</v>
          </cell>
          <cell r="D951" t="str">
            <v>Indonesia </v>
          </cell>
          <cell r="E951">
            <v>1</v>
          </cell>
          <cell r="F951">
            <v>3</v>
          </cell>
          <cell r="G951">
            <v>2</v>
          </cell>
          <cell r="H951">
            <v>6</v>
          </cell>
        </row>
        <row r="952">
          <cell r="A952" t="str">
            <v>2000 slovakia</v>
          </cell>
          <cell r="B952">
            <v>2000</v>
          </cell>
          <cell r="C952" t="str">
            <v>slovakia</v>
          </cell>
          <cell r="D952" t="str">
            <v>Slovakia </v>
          </cell>
          <cell r="E952">
            <v>1</v>
          </cell>
          <cell r="F952">
            <v>3</v>
          </cell>
          <cell r="G952">
            <v>1</v>
          </cell>
          <cell r="H952">
            <v>5</v>
          </cell>
        </row>
        <row r="953">
          <cell r="A953" t="str">
            <v>2000 mexico</v>
          </cell>
          <cell r="B953">
            <v>2000</v>
          </cell>
          <cell r="C953" t="str">
            <v>mexico</v>
          </cell>
          <cell r="D953" t="str">
            <v>Mexico </v>
          </cell>
          <cell r="E953">
            <v>1</v>
          </cell>
          <cell r="F953">
            <v>2</v>
          </cell>
          <cell r="G953">
            <v>3</v>
          </cell>
          <cell r="H953">
            <v>6</v>
          </cell>
        </row>
        <row r="954">
          <cell r="A954" t="str">
            <v>2000 algeria</v>
          </cell>
          <cell r="B954">
            <v>2000</v>
          </cell>
          <cell r="C954" t="str">
            <v>algeria</v>
          </cell>
          <cell r="D954" t="str">
            <v>Algeria </v>
          </cell>
          <cell r="E954">
            <v>1</v>
          </cell>
          <cell r="F954">
            <v>1</v>
          </cell>
          <cell r="G954">
            <v>3</v>
          </cell>
          <cell r="H954">
            <v>5</v>
          </cell>
        </row>
        <row r="955">
          <cell r="A955" t="str">
            <v>2000 uzbekistan</v>
          </cell>
          <cell r="B955">
            <v>2000</v>
          </cell>
          <cell r="C955" t="str">
            <v>uzbekistan</v>
          </cell>
          <cell r="D955" t="str">
            <v>Uzbekistan </v>
          </cell>
          <cell r="E955">
            <v>1</v>
          </cell>
          <cell r="F955">
            <v>1</v>
          </cell>
          <cell r="G955">
            <v>2</v>
          </cell>
          <cell r="H955">
            <v>4</v>
          </cell>
        </row>
        <row r="956">
          <cell r="A956" t="str">
            <v>2000 yugoslavia</v>
          </cell>
          <cell r="B956">
            <v>2000</v>
          </cell>
          <cell r="C956" t="str">
            <v>yugoslavia</v>
          </cell>
          <cell r="D956" t="str">
            <v>Yugoslavia </v>
          </cell>
          <cell r="E956">
            <v>1</v>
          </cell>
          <cell r="F956">
            <v>1</v>
          </cell>
          <cell r="G956">
            <v>1</v>
          </cell>
          <cell r="H956">
            <v>3</v>
          </cell>
        </row>
        <row r="957">
          <cell r="A957" t="str">
            <v>2000 latvia</v>
          </cell>
          <cell r="B957">
            <v>2000</v>
          </cell>
          <cell r="C957" t="str">
            <v>latvia</v>
          </cell>
          <cell r="D957" t="str">
            <v>Latvia </v>
          </cell>
          <cell r="E957">
            <v>1</v>
          </cell>
          <cell r="F957">
            <v>1</v>
          </cell>
          <cell r="G957">
            <v>1</v>
          </cell>
          <cell r="H957">
            <v>3</v>
          </cell>
        </row>
        <row r="958">
          <cell r="A958" t="str">
            <v>2000 bahamas</v>
          </cell>
          <cell r="B958">
            <v>2000</v>
          </cell>
          <cell r="C958" t="str">
            <v>bahamas</v>
          </cell>
          <cell r="D958" t="str">
            <v>Bahamas </v>
          </cell>
          <cell r="E958">
            <v>1</v>
          </cell>
          <cell r="F958">
            <v>1</v>
          </cell>
          <cell r="G958">
            <v>0</v>
          </cell>
          <cell r="H958">
            <v>2</v>
          </cell>
        </row>
        <row r="959">
          <cell r="A959" t="str">
            <v>2000 new zealand</v>
          </cell>
          <cell r="B959">
            <v>2000</v>
          </cell>
          <cell r="C959" t="str">
            <v>new zealand</v>
          </cell>
          <cell r="D959" t="str">
            <v>New Zealand </v>
          </cell>
          <cell r="E959">
            <v>1</v>
          </cell>
          <cell r="F959">
            <v>1</v>
          </cell>
          <cell r="G959">
            <v>3</v>
          </cell>
          <cell r="H959">
            <v>5</v>
          </cell>
        </row>
        <row r="960">
          <cell r="A960" t="str">
            <v>2000 thailand</v>
          </cell>
          <cell r="B960">
            <v>2000</v>
          </cell>
          <cell r="C960" t="str">
            <v>thailand</v>
          </cell>
          <cell r="D960" t="str">
            <v>Thailand </v>
          </cell>
          <cell r="E960">
            <v>1</v>
          </cell>
          <cell r="F960">
            <v>0</v>
          </cell>
          <cell r="G960">
            <v>2</v>
          </cell>
          <cell r="H960">
            <v>3</v>
          </cell>
        </row>
        <row r="961">
          <cell r="A961" t="str">
            <v>2000 estonia</v>
          </cell>
          <cell r="B961">
            <v>2000</v>
          </cell>
          <cell r="C961" t="str">
            <v>estonia</v>
          </cell>
          <cell r="D961" t="str">
            <v>Estonia </v>
          </cell>
          <cell r="E961">
            <v>1</v>
          </cell>
          <cell r="F961">
            <v>0</v>
          </cell>
          <cell r="G961">
            <v>2</v>
          </cell>
          <cell r="H961">
            <v>3</v>
          </cell>
        </row>
        <row r="962">
          <cell r="A962" t="str">
            <v>2000 croatia</v>
          </cell>
          <cell r="B962">
            <v>2000</v>
          </cell>
          <cell r="C962" t="str">
            <v>croatia</v>
          </cell>
          <cell r="D962" t="str">
            <v>Croatia </v>
          </cell>
          <cell r="E962">
            <v>1</v>
          </cell>
          <cell r="F962">
            <v>0</v>
          </cell>
          <cell r="G962">
            <v>1</v>
          </cell>
          <cell r="H962">
            <v>2</v>
          </cell>
        </row>
        <row r="963">
          <cell r="A963" t="str">
            <v>2000 cameroon</v>
          </cell>
          <cell r="B963">
            <v>2000</v>
          </cell>
          <cell r="C963" t="str">
            <v>cameroon</v>
          </cell>
          <cell r="D963" t="str">
            <v>Cameroon </v>
          </cell>
          <cell r="E963">
            <v>1</v>
          </cell>
          <cell r="F963">
            <v>0</v>
          </cell>
          <cell r="G963">
            <v>0</v>
          </cell>
          <cell r="H963">
            <v>1</v>
          </cell>
        </row>
        <row r="964">
          <cell r="A964" t="str">
            <v>2000 colombia</v>
          </cell>
          <cell r="B964">
            <v>2000</v>
          </cell>
          <cell r="C964" t="str">
            <v>colombia</v>
          </cell>
          <cell r="D964" t="str">
            <v>Colombia </v>
          </cell>
          <cell r="E964">
            <v>1</v>
          </cell>
          <cell r="F964">
            <v>0</v>
          </cell>
          <cell r="G964">
            <v>0</v>
          </cell>
          <cell r="H964">
            <v>1</v>
          </cell>
        </row>
        <row r="965">
          <cell r="A965" t="str">
            <v>2000 mozambique</v>
          </cell>
          <cell r="B965">
            <v>2000</v>
          </cell>
          <cell r="C965" t="str">
            <v>mozambique</v>
          </cell>
          <cell r="D965" t="str">
            <v>Mozambique </v>
          </cell>
          <cell r="E965">
            <v>1</v>
          </cell>
          <cell r="F965">
            <v>0</v>
          </cell>
          <cell r="G965">
            <v>0</v>
          </cell>
          <cell r="H965">
            <v>1</v>
          </cell>
        </row>
        <row r="966">
          <cell r="A966" t="str">
            <v>2000 brazil</v>
          </cell>
          <cell r="B966">
            <v>2000</v>
          </cell>
          <cell r="C966" t="str">
            <v>brazil</v>
          </cell>
          <cell r="D966" t="str">
            <v>Brazil </v>
          </cell>
          <cell r="E966">
            <v>0</v>
          </cell>
          <cell r="F966">
            <v>6</v>
          </cell>
          <cell r="G966">
            <v>6</v>
          </cell>
          <cell r="H966">
            <v>12</v>
          </cell>
        </row>
        <row r="967">
          <cell r="A967" t="str">
            <v>2000 jamaica</v>
          </cell>
          <cell r="B967">
            <v>2000</v>
          </cell>
          <cell r="C967" t="str">
            <v>jamaica</v>
          </cell>
          <cell r="D967" t="str">
            <v>Jamaica </v>
          </cell>
          <cell r="E967">
            <v>1</v>
          </cell>
          <cell r="F967">
            <v>4</v>
          </cell>
          <cell r="G967">
            <v>3</v>
          </cell>
          <cell r="H967">
            <v>8</v>
          </cell>
        </row>
        <row r="968">
          <cell r="A968" t="str">
            <v>2000 nigeria</v>
          </cell>
          <cell r="B968">
            <v>2000</v>
          </cell>
          <cell r="C968" t="str">
            <v>nigeria</v>
          </cell>
          <cell r="D968" t="str">
            <v>Nigeria </v>
          </cell>
          <cell r="E968">
            <v>0</v>
          </cell>
          <cell r="F968">
            <v>3</v>
          </cell>
          <cell r="G968">
            <v>0</v>
          </cell>
          <cell r="H968">
            <v>3</v>
          </cell>
        </row>
        <row r="969">
          <cell r="A969" t="str">
            <v>2000 south africa</v>
          </cell>
          <cell r="B969">
            <v>2000</v>
          </cell>
          <cell r="C969" t="str">
            <v>south africa</v>
          </cell>
          <cell r="D969" t="str">
            <v>South Africa </v>
          </cell>
          <cell r="E969">
            <v>0</v>
          </cell>
          <cell r="F969">
            <v>2</v>
          </cell>
          <cell r="G969">
            <v>3</v>
          </cell>
          <cell r="H969">
            <v>5</v>
          </cell>
        </row>
        <row r="970">
          <cell r="A970" t="str">
            <v>2000 belgium</v>
          </cell>
          <cell r="B970">
            <v>2000</v>
          </cell>
          <cell r="C970" t="str">
            <v>belgium</v>
          </cell>
          <cell r="D970" t="str">
            <v>Belgium </v>
          </cell>
          <cell r="E970">
            <v>0</v>
          </cell>
          <cell r="F970">
            <v>2</v>
          </cell>
          <cell r="G970">
            <v>3</v>
          </cell>
          <cell r="H970">
            <v>5</v>
          </cell>
        </row>
        <row r="971">
          <cell r="A971" t="str">
            <v>2000 argentina</v>
          </cell>
          <cell r="B971">
            <v>2000</v>
          </cell>
          <cell r="C971" t="str">
            <v>argentina</v>
          </cell>
          <cell r="D971" t="str">
            <v>Argentina </v>
          </cell>
          <cell r="E971">
            <v>0</v>
          </cell>
          <cell r="F971">
            <v>2</v>
          </cell>
          <cell r="G971">
            <v>0</v>
          </cell>
          <cell r="H971">
            <v>2</v>
          </cell>
        </row>
        <row r="972">
          <cell r="A972" t="str">
            <v>2000 chinese taipei</v>
          </cell>
          <cell r="B972">
            <v>2000</v>
          </cell>
          <cell r="C972" t="str">
            <v>chinese taipei</v>
          </cell>
          <cell r="D972" t="str">
            <v>Chinese Taipei </v>
          </cell>
          <cell r="E972">
            <v>0</v>
          </cell>
          <cell r="F972">
            <v>1</v>
          </cell>
          <cell r="G972">
            <v>4</v>
          </cell>
          <cell r="H972">
            <v>5</v>
          </cell>
        </row>
        <row r="973">
          <cell r="A973" t="str">
            <v>2000 morocco</v>
          </cell>
          <cell r="B973">
            <v>2000</v>
          </cell>
          <cell r="C973" t="str">
            <v>morocco</v>
          </cell>
          <cell r="D973" t="str">
            <v>Morocco </v>
          </cell>
          <cell r="E973">
            <v>0</v>
          </cell>
          <cell r="F973">
            <v>1</v>
          </cell>
          <cell r="G973">
            <v>4</v>
          </cell>
          <cell r="H973">
            <v>5</v>
          </cell>
        </row>
        <row r="974">
          <cell r="A974" t="str">
            <v>2000 korea, democratic people's republic of</v>
          </cell>
          <cell r="B974">
            <v>2000</v>
          </cell>
          <cell r="C974" t="str">
            <v>korea, democratic people's republic of</v>
          </cell>
          <cell r="D974" t="str">
            <v>Korea, Democratic People's Republic of</v>
          </cell>
          <cell r="E974">
            <v>0</v>
          </cell>
          <cell r="F974">
            <v>1</v>
          </cell>
          <cell r="G974">
            <v>3</v>
          </cell>
          <cell r="H974">
            <v>4</v>
          </cell>
        </row>
        <row r="975">
          <cell r="A975" t="str">
            <v>2000 trinidad and tobago</v>
          </cell>
          <cell r="B975">
            <v>2000</v>
          </cell>
          <cell r="C975" t="str">
            <v>trinidad and tobago</v>
          </cell>
          <cell r="D975" t="str">
            <v>Trinidad and Tobago </v>
          </cell>
          <cell r="E975">
            <v>0</v>
          </cell>
          <cell r="F975">
            <v>1</v>
          </cell>
          <cell r="G975">
            <v>1</v>
          </cell>
          <cell r="H975">
            <v>2</v>
          </cell>
        </row>
        <row r="976">
          <cell r="A976" t="str">
            <v>2000 moldova</v>
          </cell>
          <cell r="B976">
            <v>2000</v>
          </cell>
          <cell r="C976" t="str">
            <v>moldova</v>
          </cell>
          <cell r="D976" t="str">
            <v>moldova </v>
          </cell>
          <cell r="E976">
            <v>0</v>
          </cell>
          <cell r="F976">
            <v>1</v>
          </cell>
          <cell r="G976">
            <v>1</v>
          </cell>
          <cell r="H976">
            <v>2</v>
          </cell>
        </row>
        <row r="977">
          <cell r="A977" t="str">
            <v>2000 saudi arabia</v>
          </cell>
          <cell r="B977">
            <v>2000</v>
          </cell>
          <cell r="C977" t="str">
            <v>saudi arabia</v>
          </cell>
          <cell r="D977" t="str">
            <v>Saudi Arabia </v>
          </cell>
          <cell r="E977">
            <v>0</v>
          </cell>
          <cell r="F977">
            <v>1</v>
          </cell>
          <cell r="G977">
            <v>1</v>
          </cell>
          <cell r="H977">
            <v>2</v>
          </cell>
        </row>
        <row r="978">
          <cell r="A978" t="str">
            <v>2000 ireland</v>
          </cell>
          <cell r="B978">
            <v>2000</v>
          </cell>
          <cell r="C978" t="str">
            <v>ireland</v>
          </cell>
          <cell r="D978" t="str">
            <v>Ireland </v>
          </cell>
          <cell r="E978">
            <v>0</v>
          </cell>
          <cell r="F978">
            <v>1</v>
          </cell>
          <cell r="G978">
            <v>0</v>
          </cell>
          <cell r="H978">
            <v>1</v>
          </cell>
        </row>
        <row r="979">
          <cell r="A979" t="str">
            <v>2000 viet nam</v>
          </cell>
          <cell r="B979">
            <v>2000</v>
          </cell>
          <cell r="C979" t="str">
            <v>viet nam</v>
          </cell>
          <cell r="D979" t="str">
            <v>Viet Nam </v>
          </cell>
          <cell r="E979">
            <v>0</v>
          </cell>
          <cell r="F979">
            <v>1</v>
          </cell>
          <cell r="G979">
            <v>0</v>
          </cell>
          <cell r="H979">
            <v>1</v>
          </cell>
        </row>
        <row r="980">
          <cell r="A980" t="str">
            <v>2000 uruguay</v>
          </cell>
          <cell r="B980">
            <v>2000</v>
          </cell>
          <cell r="C980" t="str">
            <v>uruguay</v>
          </cell>
          <cell r="D980" t="str">
            <v>Uruguay </v>
          </cell>
          <cell r="E980">
            <v>0</v>
          </cell>
          <cell r="F980">
            <v>1</v>
          </cell>
          <cell r="G980">
            <v>0</v>
          </cell>
          <cell r="H980">
            <v>1</v>
          </cell>
        </row>
        <row r="981">
          <cell r="A981" t="str">
            <v>2000 georgia</v>
          </cell>
          <cell r="B981">
            <v>2000</v>
          </cell>
          <cell r="C981" t="str">
            <v>georgia</v>
          </cell>
          <cell r="D981" t="str">
            <v>Georgia </v>
          </cell>
          <cell r="E981">
            <v>0</v>
          </cell>
          <cell r="F981">
            <v>0</v>
          </cell>
          <cell r="G981">
            <v>6</v>
          </cell>
          <cell r="H981">
            <v>6</v>
          </cell>
        </row>
        <row r="982">
          <cell r="A982" t="str">
            <v>2000 costa rica</v>
          </cell>
          <cell r="B982">
            <v>2000</v>
          </cell>
          <cell r="C982" t="str">
            <v>costa rica</v>
          </cell>
          <cell r="D982" t="str">
            <v>Costa Rica </v>
          </cell>
          <cell r="E982">
            <v>0</v>
          </cell>
          <cell r="F982">
            <v>0</v>
          </cell>
          <cell r="G982">
            <v>2</v>
          </cell>
          <cell r="H982">
            <v>2</v>
          </cell>
        </row>
        <row r="983">
          <cell r="A983" t="str">
            <v>2000 portugal</v>
          </cell>
          <cell r="B983">
            <v>2000</v>
          </cell>
          <cell r="C983" t="str">
            <v>portugal</v>
          </cell>
          <cell r="D983" t="str">
            <v>Portugal </v>
          </cell>
          <cell r="E983">
            <v>0</v>
          </cell>
          <cell r="F983">
            <v>0</v>
          </cell>
          <cell r="G983">
            <v>2</v>
          </cell>
          <cell r="H983">
            <v>2</v>
          </cell>
        </row>
        <row r="984">
          <cell r="A984" t="str">
            <v>2000 qatar</v>
          </cell>
          <cell r="B984">
            <v>2000</v>
          </cell>
          <cell r="C984" t="str">
            <v>qatar</v>
          </cell>
          <cell r="D984" t="str">
            <v>Qatar </v>
          </cell>
          <cell r="E984">
            <v>0</v>
          </cell>
          <cell r="F984">
            <v>0</v>
          </cell>
          <cell r="G984">
            <v>1</v>
          </cell>
          <cell r="H984">
            <v>1</v>
          </cell>
        </row>
        <row r="985">
          <cell r="A985" t="str">
            <v>2000 sri lanka</v>
          </cell>
          <cell r="B985">
            <v>2000</v>
          </cell>
          <cell r="C985" t="str">
            <v>sri lanka</v>
          </cell>
          <cell r="D985" t="str">
            <v>Sri Lanka </v>
          </cell>
          <cell r="E985">
            <v>0</v>
          </cell>
          <cell r="F985">
            <v>0</v>
          </cell>
          <cell r="G985">
            <v>1</v>
          </cell>
          <cell r="H985">
            <v>1</v>
          </cell>
        </row>
        <row r="986">
          <cell r="A986" t="str">
            <v>2000 kuwait</v>
          </cell>
          <cell r="B986">
            <v>2000</v>
          </cell>
          <cell r="C986" t="str">
            <v>kuwait</v>
          </cell>
          <cell r="D986" t="str">
            <v>Kuwait </v>
          </cell>
          <cell r="E986">
            <v>0</v>
          </cell>
          <cell r="F986">
            <v>0</v>
          </cell>
          <cell r="G986">
            <v>1</v>
          </cell>
          <cell r="H986">
            <v>1</v>
          </cell>
        </row>
        <row r="987">
          <cell r="A987" t="str">
            <v>2000 kyrgyzstan</v>
          </cell>
          <cell r="B987">
            <v>2000</v>
          </cell>
          <cell r="C987" t="str">
            <v>kyrgyzstan</v>
          </cell>
          <cell r="D987" t="str">
            <v>Kyrgyzstan </v>
          </cell>
          <cell r="E987">
            <v>0</v>
          </cell>
          <cell r="F987">
            <v>0</v>
          </cell>
          <cell r="G987">
            <v>1</v>
          </cell>
          <cell r="H987">
            <v>1</v>
          </cell>
        </row>
        <row r="988">
          <cell r="A988" t="str">
            <v>2000 macedonia, the former yugoslav republic of</v>
          </cell>
          <cell r="B988">
            <v>2000</v>
          </cell>
          <cell r="C988" t="str">
            <v>macedonia, the former yugoslav republic of</v>
          </cell>
          <cell r="D988" t="str">
            <v>macedonia, the former yugoslav republic of </v>
          </cell>
          <cell r="E988">
            <v>0</v>
          </cell>
          <cell r="F988">
            <v>0</v>
          </cell>
          <cell r="G988">
            <v>1</v>
          </cell>
          <cell r="H988">
            <v>1</v>
          </cell>
        </row>
        <row r="989">
          <cell r="A989" t="str">
            <v>2000 chile</v>
          </cell>
          <cell r="B989">
            <v>2000</v>
          </cell>
          <cell r="C989" t="str">
            <v>chile</v>
          </cell>
          <cell r="D989" t="str">
            <v>Chile </v>
          </cell>
          <cell r="E989">
            <v>0</v>
          </cell>
          <cell r="F989">
            <v>0</v>
          </cell>
          <cell r="G989">
            <v>1</v>
          </cell>
          <cell r="H989">
            <v>1</v>
          </cell>
        </row>
        <row r="990">
          <cell r="A990" t="str">
            <v>2000 armenia</v>
          </cell>
          <cell r="B990">
            <v>2000</v>
          </cell>
          <cell r="C990" t="str">
            <v>armenia</v>
          </cell>
          <cell r="D990" t="str">
            <v>Armenia </v>
          </cell>
          <cell r="E990">
            <v>0</v>
          </cell>
          <cell r="F990">
            <v>0</v>
          </cell>
          <cell r="G990">
            <v>1</v>
          </cell>
          <cell r="H990">
            <v>1</v>
          </cell>
        </row>
        <row r="991">
          <cell r="A991" t="str">
            <v>2000 barbados</v>
          </cell>
          <cell r="B991">
            <v>2000</v>
          </cell>
          <cell r="C991" t="str">
            <v>barbados</v>
          </cell>
          <cell r="D991" t="str">
            <v>Barbados </v>
          </cell>
          <cell r="E991">
            <v>0</v>
          </cell>
          <cell r="F991">
            <v>0</v>
          </cell>
          <cell r="G991">
            <v>1</v>
          </cell>
          <cell r="H991">
            <v>1</v>
          </cell>
        </row>
        <row r="992">
          <cell r="A992" t="str">
            <v>2000 iceland</v>
          </cell>
          <cell r="B992">
            <v>2000</v>
          </cell>
          <cell r="C992" t="str">
            <v>iceland</v>
          </cell>
          <cell r="D992" t="str">
            <v>Iceland </v>
          </cell>
          <cell r="E992">
            <v>0</v>
          </cell>
          <cell r="F992">
            <v>0</v>
          </cell>
          <cell r="G992">
            <v>1</v>
          </cell>
          <cell r="H992">
            <v>1</v>
          </cell>
        </row>
        <row r="993">
          <cell r="A993" t="str">
            <v>2000 israel</v>
          </cell>
          <cell r="B993">
            <v>2000</v>
          </cell>
          <cell r="C993" t="str">
            <v>israel</v>
          </cell>
          <cell r="D993" t="str">
            <v>Israel </v>
          </cell>
          <cell r="E993">
            <v>0</v>
          </cell>
          <cell r="F993">
            <v>0</v>
          </cell>
          <cell r="G993">
            <v>1</v>
          </cell>
          <cell r="H993">
            <v>1</v>
          </cell>
        </row>
        <row r="994">
          <cell r="A994" t="str">
            <v>2000 india</v>
          </cell>
          <cell r="B994">
            <v>2000</v>
          </cell>
          <cell r="C994" t="str">
            <v>india</v>
          </cell>
          <cell r="D994" t="str">
            <v>India </v>
          </cell>
          <cell r="E994">
            <v>0</v>
          </cell>
          <cell r="F994">
            <v>0</v>
          </cell>
          <cell r="G994">
            <v>1</v>
          </cell>
          <cell r="H994">
            <v>1</v>
          </cell>
        </row>
        <row r="995">
          <cell r="A995" t="str">
            <v>2000 </v>
          </cell>
          <cell r="B995">
            <v>2000</v>
          </cell>
          <cell r="C995" t="str">
            <v/>
          </cell>
          <cell r="H995">
            <v>0</v>
          </cell>
        </row>
        <row r="996">
          <cell r="A996" t="str">
            <v>2000 </v>
          </cell>
          <cell r="B996">
            <v>2000</v>
          </cell>
          <cell r="C996" t="str">
            <v/>
          </cell>
          <cell r="H996">
            <v>0</v>
          </cell>
        </row>
        <row r="997">
          <cell r="A997" t="str">
            <v>2000 </v>
          </cell>
          <cell r="B997">
            <v>2000</v>
          </cell>
          <cell r="C997" t="str">
            <v/>
          </cell>
          <cell r="H997">
            <v>0</v>
          </cell>
        </row>
        <row r="998">
          <cell r="A998" t="str">
            <v>2000 </v>
          </cell>
          <cell r="B998">
            <v>2000</v>
          </cell>
          <cell r="C998" t="str">
            <v/>
          </cell>
          <cell r="H998">
            <v>0</v>
          </cell>
        </row>
        <row r="999">
          <cell r="A999" t="str">
            <v>2004 athens 2004 medals table</v>
          </cell>
          <cell r="B999">
            <v>2004</v>
          </cell>
          <cell r="C999" t="str">
            <v>athens 2004 medals table</v>
          </cell>
          <cell r="D999" t="str">
            <v>Athens 2004 Medals Table</v>
          </cell>
          <cell r="H999">
            <v>0</v>
          </cell>
        </row>
        <row r="1000">
          <cell r="A1000" t="str">
            <v>2004 country</v>
          </cell>
          <cell r="B1000">
            <v>2004</v>
          </cell>
          <cell r="C1000" t="str">
            <v>country</v>
          </cell>
          <cell r="D1000" t="str">
            <v>Country </v>
          </cell>
          <cell r="E1000" t="str">
            <v>Gold </v>
          </cell>
          <cell r="F1000" t="str">
            <v>Silver </v>
          </cell>
          <cell r="G1000" t="str">
            <v>Bronze</v>
          </cell>
          <cell r="H1000" t="e">
            <v>#VALUE!</v>
          </cell>
        </row>
        <row r="1001">
          <cell r="A1001" t="str">
            <v>2004 united states</v>
          </cell>
          <cell r="B1001">
            <v>2004</v>
          </cell>
          <cell r="C1001" t="str">
            <v>united states</v>
          </cell>
          <cell r="D1001" t="str">
            <v>united states </v>
          </cell>
          <cell r="E1001">
            <v>35</v>
          </cell>
          <cell r="F1001">
            <v>39</v>
          </cell>
          <cell r="G1001">
            <v>29</v>
          </cell>
          <cell r="H1001">
            <v>103</v>
          </cell>
        </row>
        <row r="1002">
          <cell r="A1002" t="str">
            <v>2004 china</v>
          </cell>
          <cell r="B1002">
            <v>2004</v>
          </cell>
          <cell r="C1002" t="str">
            <v>china</v>
          </cell>
          <cell r="D1002" t="str">
            <v>China </v>
          </cell>
          <cell r="E1002">
            <v>32</v>
          </cell>
          <cell r="F1002">
            <v>17</v>
          </cell>
          <cell r="G1002">
            <v>14</v>
          </cell>
          <cell r="H1002">
            <v>63</v>
          </cell>
        </row>
        <row r="1003">
          <cell r="A1003" t="str">
            <v>2004 russia</v>
          </cell>
          <cell r="B1003">
            <v>2004</v>
          </cell>
          <cell r="C1003" t="str">
            <v>russia</v>
          </cell>
          <cell r="D1003" t="str">
            <v>Russia </v>
          </cell>
          <cell r="E1003">
            <v>27</v>
          </cell>
          <cell r="F1003">
            <v>27</v>
          </cell>
          <cell r="G1003">
            <v>38</v>
          </cell>
          <cell r="H1003">
            <v>92</v>
          </cell>
        </row>
        <row r="1004">
          <cell r="A1004" t="str">
            <v>2004 australia</v>
          </cell>
          <cell r="B1004">
            <v>2004</v>
          </cell>
          <cell r="C1004" t="str">
            <v>australia</v>
          </cell>
          <cell r="D1004" t="str">
            <v>Australia </v>
          </cell>
          <cell r="E1004">
            <v>17</v>
          </cell>
          <cell r="F1004">
            <v>16</v>
          </cell>
          <cell r="G1004">
            <v>16</v>
          </cell>
          <cell r="H1004">
            <v>49</v>
          </cell>
        </row>
        <row r="1005">
          <cell r="A1005" t="str">
            <v>2004 japan</v>
          </cell>
          <cell r="B1005">
            <v>2004</v>
          </cell>
          <cell r="C1005" t="str">
            <v>japan</v>
          </cell>
          <cell r="D1005" t="str">
            <v>Japan </v>
          </cell>
          <cell r="E1005">
            <v>16</v>
          </cell>
          <cell r="F1005">
            <v>9</v>
          </cell>
          <cell r="G1005">
            <v>12</v>
          </cell>
          <cell r="H1005">
            <v>37</v>
          </cell>
        </row>
        <row r="1006">
          <cell r="A1006" t="str">
            <v>2004 germany</v>
          </cell>
          <cell r="B1006">
            <v>2004</v>
          </cell>
          <cell r="C1006" t="str">
            <v>germany</v>
          </cell>
          <cell r="D1006" t="str">
            <v>Germany </v>
          </cell>
          <cell r="E1006">
            <v>14</v>
          </cell>
          <cell r="F1006">
            <v>16</v>
          </cell>
          <cell r="G1006">
            <v>18</v>
          </cell>
          <cell r="H1006">
            <v>48</v>
          </cell>
        </row>
        <row r="1007">
          <cell r="A1007" t="str">
            <v>2004 france</v>
          </cell>
          <cell r="B1007">
            <v>2004</v>
          </cell>
          <cell r="C1007" t="str">
            <v>france</v>
          </cell>
          <cell r="D1007" t="str">
            <v>France </v>
          </cell>
          <cell r="E1007">
            <v>11</v>
          </cell>
          <cell r="F1007">
            <v>9</v>
          </cell>
          <cell r="G1007">
            <v>13</v>
          </cell>
          <cell r="H1007">
            <v>33</v>
          </cell>
        </row>
        <row r="1008">
          <cell r="A1008" t="str">
            <v>2004 italy</v>
          </cell>
          <cell r="B1008">
            <v>2004</v>
          </cell>
          <cell r="C1008" t="str">
            <v>italy</v>
          </cell>
          <cell r="D1008" t="str">
            <v>Italy </v>
          </cell>
          <cell r="E1008">
            <v>10</v>
          </cell>
          <cell r="F1008">
            <v>11</v>
          </cell>
          <cell r="G1008">
            <v>11</v>
          </cell>
          <cell r="H1008">
            <v>32</v>
          </cell>
        </row>
        <row r="1009">
          <cell r="A1009" t="str">
            <v>2004 south korea</v>
          </cell>
          <cell r="B1009">
            <v>2004</v>
          </cell>
          <cell r="C1009" t="str">
            <v>south korea</v>
          </cell>
          <cell r="D1009" t="str">
            <v>South Korea </v>
          </cell>
          <cell r="E1009">
            <v>9</v>
          </cell>
          <cell r="F1009">
            <v>12</v>
          </cell>
          <cell r="G1009">
            <v>9</v>
          </cell>
          <cell r="H1009">
            <v>30</v>
          </cell>
        </row>
        <row r="1010">
          <cell r="A1010" t="str">
            <v>2004 united kingdom</v>
          </cell>
          <cell r="B1010">
            <v>2004</v>
          </cell>
          <cell r="C1010" t="str">
            <v>united kingdom</v>
          </cell>
          <cell r="D1010" t="str">
            <v>united kingdom </v>
          </cell>
          <cell r="E1010">
            <v>9</v>
          </cell>
          <cell r="F1010">
            <v>9</v>
          </cell>
          <cell r="G1010">
            <v>12</v>
          </cell>
          <cell r="H1010">
            <v>30</v>
          </cell>
        </row>
        <row r="1011">
          <cell r="A1011" t="str">
            <v>2004 cuba</v>
          </cell>
          <cell r="B1011">
            <v>2004</v>
          </cell>
          <cell r="C1011" t="str">
            <v>cuba</v>
          </cell>
          <cell r="D1011" t="str">
            <v>Cuba </v>
          </cell>
          <cell r="E1011">
            <v>9</v>
          </cell>
          <cell r="F1011">
            <v>7</v>
          </cell>
          <cell r="G1011">
            <v>11</v>
          </cell>
          <cell r="H1011">
            <v>27</v>
          </cell>
        </row>
        <row r="1012">
          <cell r="A1012" t="str">
            <v>2004 ukraine</v>
          </cell>
          <cell r="B1012">
            <v>2004</v>
          </cell>
          <cell r="C1012" t="str">
            <v>ukraine</v>
          </cell>
          <cell r="D1012" t="str">
            <v>Ukraine </v>
          </cell>
          <cell r="E1012">
            <v>9</v>
          </cell>
          <cell r="F1012">
            <v>5</v>
          </cell>
          <cell r="G1012">
            <v>9</v>
          </cell>
          <cell r="H1012">
            <v>23</v>
          </cell>
        </row>
        <row r="1013">
          <cell r="A1013" t="str">
            <v>2004 hungary</v>
          </cell>
          <cell r="B1013">
            <v>2004</v>
          </cell>
          <cell r="C1013" t="str">
            <v>hungary</v>
          </cell>
          <cell r="D1013" t="str">
            <v>Hungary </v>
          </cell>
          <cell r="E1013">
            <v>8</v>
          </cell>
          <cell r="F1013">
            <v>6</v>
          </cell>
          <cell r="G1013">
            <v>3</v>
          </cell>
          <cell r="H1013">
            <v>17</v>
          </cell>
        </row>
        <row r="1014">
          <cell r="A1014" t="str">
            <v>2004 romania</v>
          </cell>
          <cell r="B1014">
            <v>2004</v>
          </cell>
          <cell r="C1014" t="str">
            <v>romania</v>
          </cell>
          <cell r="D1014" t="str">
            <v>Romania </v>
          </cell>
          <cell r="E1014">
            <v>8</v>
          </cell>
          <cell r="F1014">
            <v>5</v>
          </cell>
          <cell r="G1014">
            <v>6</v>
          </cell>
          <cell r="H1014">
            <v>19</v>
          </cell>
        </row>
        <row r="1015">
          <cell r="A1015" t="str">
            <v>2004 greece</v>
          </cell>
          <cell r="B1015">
            <v>2004</v>
          </cell>
          <cell r="C1015" t="str">
            <v>greece</v>
          </cell>
          <cell r="D1015" t="str">
            <v>Greece </v>
          </cell>
          <cell r="E1015">
            <v>6</v>
          </cell>
          <cell r="F1015">
            <v>6</v>
          </cell>
          <cell r="G1015">
            <v>4</v>
          </cell>
          <cell r="H1015">
            <v>16</v>
          </cell>
        </row>
        <row r="1016">
          <cell r="A1016" t="str">
            <v>2004 norway</v>
          </cell>
          <cell r="B1016">
            <v>2004</v>
          </cell>
          <cell r="C1016" t="str">
            <v>norway</v>
          </cell>
          <cell r="D1016" t="str">
            <v>Norway </v>
          </cell>
          <cell r="E1016">
            <v>5</v>
          </cell>
          <cell r="F1016">
            <v>0</v>
          </cell>
          <cell r="G1016">
            <v>1</v>
          </cell>
          <cell r="H1016">
            <v>6</v>
          </cell>
        </row>
        <row r="1017">
          <cell r="A1017" t="str">
            <v>2004 netherlands</v>
          </cell>
          <cell r="B1017">
            <v>2004</v>
          </cell>
          <cell r="C1017" t="str">
            <v>netherlands</v>
          </cell>
          <cell r="D1017" t="str">
            <v>Netherlands </v>
          </cell>
          <cell r="E1017">
            <v>4</v>
          </cell>
          <cell r="F1017">
            <v>9</v>
          </cell>
          <cell r="G1017">
            <v>9</v>
          </cell>
          <cell r="H1017">
            <v>22</v>
          </cell>
        </row>
        <row r="1018">
          <cell r="A1018" t="str">
            <v>2004 brazil</v>
          </cell>
          <cell r="B1018">
            <v>2004</v>
          </cell>
          <cell r="C1018" t="str">
            <v>brazil</v>
          </cell>
          <cell r="D1018" t="str">
            <v>Brazil </v>
          </cell>
          <cell r="E1018">
            <v>4</v>
          </cell>
          <cell r="F1018">
            <v>3</v>
          </cell>
          <cell r="G1018">
            <v>3</v>
          </cell>
          <cell r="H1018">
            <v>10</v>
          </cell>
        </row>
        <row r="1019">
          <cell r="A1019" t="str">
            <v>2004 sweden</v>
          </cell>
          <cell r="B1019">
            <v>2004</v>
          </cell>
          <cell r="C1019" t="str">
            <v>sweden</v>
          </cell>
          <cell r="D1019" t="str">
            <v>Sweden </v>
          </cell>
          <cell r="E1019">
            <v>4</v>
          </cell>
          <cell r="F1019">
            <v>1</v>
          </cell>
          <cell r="G1019">
            <v>2</v>
          </cell>
          <cell r="H1019">
            <v>7</v>
          </cell>
        </row>
        <row r="1020">
          <cell r="A1020" t="str">
            <v>2004 spain</v>
          </cell>
          <cell r="B1020">
            <v>2004</v>
          </cell>
          <cell r="C1020" t="str">
            <v>spain</v>
          </cell>
          <cell r="D1020" t="str">
            <v>Spain </v>
          </cell>
          <cell r="E1020">
            <v>3</v>
          </cell>
          <cell r="F1020">
            <v>11</v>
          </cell>
          <cell r="G1020">
            <v>5</v>
          </cell>
          <cell r="H1020">
            <v>19</v>
          </cell>
        </row>
        <row r="1021">
          <cell r="A1021" t="str">
            <v>2004 canada</v>
          </cell>
          <cell r="B1021">
            <v>2004</v>
          </cell>
          <cell r="C1021" t="str">
            <v>canada</v>
          </cell>
          <cell r="D1021" t="str">
            <v>Canada </v>
          </cell>
          <cell r="E1021">
            <v>3</v>
          </cell>
          <cell r="F1021">
            <v>6</v>
          </cell>
          <cell r="G1021">
            <v>3</v>
          </cell>
          <cell r="H1021">
            <v>12</v>
          </cell>
        </row>
        <row r="1022">
          <cell r="A1022" t="str">
            <v>2004 turkey</v>
          </cell>
          <cell r="B1022">
            <v>2004</v>
          </cell>
          <cell r="C1022" t="str">
            <v>turkey</v>
          </cell>
          <cell r="D1022" t="str">
            <v>Turkey </v>
          </cell>
          <cell r="E1022">
            <v>3</v>
          </cell>
          <cell r="F1022">
            <v>3</v>
          </cell>
          <cell r="G1022">
            <v>4</v>
          </cell>
          <cell r="H1022">
            <v>10</v>
          </cell>
        </row>
        <row r="1023">
          <cell r="A1023" t="str">
            <v>2004 poland</v>
          </cell>
          <cell r="B1023">
            <v>2004</v>
          </cell>
          <cell r="C1023" t="str">
            <v>poland</v>
          </cell>
          <cell r="D1023" t="str">
            <v>Poland </v>
          </cell>
          <cell r="E1023">
            <v>3</v>
          </cell>
          <cell r="F1023">
            <v>2</v>
          </cell>
          <cell r="G1023">
            <v>5</v>
          </cell>
          <cell r="H1023">
            <v>10</v>
          </cell>
        </row>
        <row r="1024">
          <cell r="A1024" t="str">
            <v>2004 new zealand</v>
          </cell>
          <cell r="B1024">
            <v>2004</v>
          </cell>
          <cell r="C1024" t="str">
            <v>new zealand</v>
          </cell>
          <cell r="D1024" t="str">
            <v>New Zealand </v>
          </cell>
          <cell r="E1024">
            <v>3</v>
          </cell>
          <cell r="F1024">
            <v>2</v>
          </cell>
          <cell r="G1024">
            <v>0</v>
          </cell>
          <cell r="H1024">
            <v>5</v>
          </cell>
        </row>
        <row r="1025">
          <cell r="A1025" t="str">
            <v>2004 thailand</v>
          </cell>
          <cell r="B1025">
            <v>2004</v>
          </cell>
          <cell r="C1025" t="str">
            <v>thailand</v>
          </cell>
          <cell r="D1025" t="str">
            <v>Thailand </v>
          </cell>
          <cell r="E1025">
            <v>3</v>
          </cell>
          <cell r="F1025">
            <v>1</v>
          </cell>
          <cell r="G1025">
            <v>4</v>
          </cell>
          <cell r="H1025">
            <v>8</v>
          </cell>
        </row>
        <row r="1026">
          <cell r="A1026" t="str">
            <v>2004 belarus</v>
          </cell>
          <cell r="B1026">
            <v>2004</v>
          </cell>
          <cell r="C1026" t="str">
            <v>belarus</v>
          </cell>
          <cell r="D1026" t="str">
            <v>Belarus </v>
          </cell>
          <cell r="E1026">
            <v>2</v>
          </cell>
          <cell r="F1026">
            <v>6</v>
          </cell>
          <cell r="G1026">
            <v>7</v>
          </cell>
          <cell r="H1026">
            <v>15</v>
          </cell>
        </row>
        <row r="1027">
          <cell r="A1027" t="str">
            <v>2004 austria</v>
          </cell>
          <cell r="B1027">
            <v>2004</v>
          </cell>
          <cell r="C1027" t="str">
            <v>austria</v>
          </cell>
          <cell r="D1027" t="str">
            <v>Austria </v>
          </cell>
          <cell r="E1027">
            <v>2</v>
          </cell>
          <cell r="F1027">
            <v>4</v>
          </cell>
          <cell r="G1027">
            <v>1</v>
          </cell>
          <cell r="H1027">
            <v>7</v>
          </cell>
        </row>
        <row r="1028">
          <cell r="A1028" t="str">
            <v>2004 ethiopia</v>
          </cell>
          <cell r="B1028">
            <v>2004</v>
          </cell>
          <cell r="C1028" t="str">
            <v>ethiopia</v>
          </cell>
          <cell r="D1028" t="str">
            <v>Ethiopia </v>
          </cell>
          <cell r="E1028">
            <v>2</v>
          </cell>
          <cell r="F1028">
            <v>3</v>
          </cell>
          <cell r="G1028">
            <v>2</v>
          </cell>
          <cell r="H1028">
            <v>7</v>
          </cell>
        </row>
        <row r="1029">
          <cell r="A1029" t="str">
            <v>2004 iran</v>
          </cell>
          <cell r="B1029">
            <v>2004</v>
          </cell>
          <cell r="C1029" t="str">
            <v>iran</v>
          </cell>
          <cell r="D1029" t="str">
            <v>Iran </v>
          </cell>
          <cell r="E1029">
            <v>2</v>
          </cell>
          <cell r="F1029">
            <v>2</v>
          </cell>
          <cell r="G1029">
            <v>2</v>
          </cell>
          <cell r="H1029">
            <v>6</v>
          </cell>
        </row>
        <row r="1030">
          <cell r="A1030" t="str">
            <v>2004 slovakia</v>
          </cell>
          <cell r="B1030">
            <v>2004</v>
          </cell>
          <cell r="C1030" t="str">
            <v>slovakia</v>
          </cell>
          <cell r="D1030" t="str">
            <v>Slovakia </v>
          </cell>
          <cell r="E1030">
            <v>2</v>
          </cell>
          <cell r="F1030">
            <v>2</v>
          </cell>
          <cell r="G1030">
            <v>2</v>
          </cell>
          <cell r="H1030">
            <v>6</v>
          </cell>
        </row>
        <row r="1031">
          <cell r="A1031" t="str">
            <v>2004 taiwan, province of china</v>
          </cell>
          <cell r="B1031">
            <v>2004</v>
          </cell>
          <cell r="C1031" t="str">
            <v>taiwan, province of china</v>
          </cell>
          <cell r="D1031" t="str">
            <v>Taiwan, Province of China</v>
          </cell>
          <cell r="E1031">
            <v>2</v>
          </cell>
          <cell r="F1031">
            <v>2</v>
          </cell>
          <cell r="G1031">
            <v>1</v>
          </cell>
          <cell r="H1031">
            <v>5</v>
          </cell>
        </row>
        <row r="1032">
          <cell r="A1032" t="str">
            <v>2004 georgia</v>
          </cell>
          <cell r="B1032">
            <v>2004</v>
          </cell>
          <cell r="C1032" t="str">
            <v>georgia</v>
          </cell>
          <cell r="D1032" t="str">
            <v>Georgia </v>
          </cell>
          <cell r="E1032">
            <v>2</v>
          </cell>
          <cell r="F1032">
            <v>2</v>
          </cell>
          <cell r="G1032">
            <v>0</v>
          </cell>
          <cell r="H1032">
            <v>4</v>
          </cell>
        </row>
        <row r="1033">
          <cell r="A1033" t="str">
            <v>2004 bulgaria</v>
          </cell>
          <cell r="B1033">
            <v>2004</v>
          </cell>
          <cell r="C1033" t="str">
            <v>bulgaria</v>
          </cell>
          <cell r="D1033" t="str">
            <v>Bulgaria </v>
          </cell>
          <cell r="E1033">
            <v>2</v>
          </cell>
          <cell r="F1033">
            <v>1</v>
          </cell>
          <cell r="G1033">
            <v>9</v>
          </cell>
          <cell r="H1033">
            <v>12</v>
          </cell>
        </row>
        <row r="1034">
          <cell r="A1034" t="str">
            <v>2004 jamaica</v>
          </cell>
          <cell r="B1034">
            <v>2004</v>
          </cell>
          <cell r="C1034" t="str">
            <v>jamaica</v>
          </cell>
          <cell r="D1034" t="str">
            <v>Jamaica </v>
          </cell>
          <cell r="E1034">
            <v>2</v>
          </cell>
          <cell r="F1034">
            <v>1</v>
          </cell>
          <cell r="G1034">
            <v>2</v>
          </cell>
          <cell r="H1034">
            <v>5</v>
          </cell>
        </row>
        <row r="1035">
          <cell r="A1035" t="str">
            <v>2004 uzbekistan</v>
          </cell>
          <cell r="B1035">
            <v>2004</v>
          </cell>
          <cell r="C1035" t="str">
            <v>uzbekistan</v>
          </cell>
          <cell r="D1035" t="str">
            <v>Uzbekistan </v>
          </cell>
          <cell r="E1035">
            <v>2</v>
          </cell>
          <cell r="F1035">
            <v>1</v>
          </cell>
          <cell r="G1035">
            <v>2</v>
          </cell>
          <cell r="H1035">
            <v>5</v>
          </cell>
        </row>
        <row r="1036">
          <cell r="A1036" t="str">
            <v>2004 morocco</v>
          </cell>
          <cell r="B1036">
            <v>2004</v>
          </cell>
          <cell r="C1036" t="str">
            <v>morocco</v>
          </cell>
          <cell r="D1036" t="str">
            <v>Morocco </v>
          </cell>
          <cell r="E1036">
            <v>2</v>
          </cell>
          <cell r="F1036">
            <v>1</v>
          </cell>
          <cell r="G1036">
            <v>0</v>
          </cell>
          <cell r="H1036">
            <v>3</v>
          </cell>
        </row>
        <row r="1037">
          <cell r="A1037" t="str">
            <v>2004 denmark</v>
          </cell>
          <cell r="B1037">
            <v>2004</v>
          </cell>
          <cell r="C1037" t="str">
            <v>denmark</v>
          </cell>
          <cell r="D1037" t="str">
            <v>Denmark </v>
          </cell>
          <cell r="E1037">
            <v>2</v>
          </cell>
          <cell r="F1037">
            <v>0</v>
          </cell>
          <cell r="G1037">
            <v>6</v>
          </cell>
          <cell r="H1037">
            <v>8</v>
          </cell>
        </row>
        <row r="1038">
          <cell r="A1038" t="str">
            <v>2004 argentina</v>
          </cell>
          <cell r="B1038">
            <v>2004</v>
          </cell>
          <cell r="C1038" t="str">
            <v>argentina</v>
          </cell>
          <cell r="D1038" t="str">
            <v>Argentina </v>
          </cell>
          <cell r="E1038">
            <v>2</v>
          </cell>
          <cell r="F1038">
            <v>0</v>
          </cell>
          <cell r="G1038">
            <v>4</v>
          </cell>
          <cell r="H1038">
            <v>6</v>
          </cell>
        </row>
        <row r="1039">
          <cell r="A1039" t="str">
            <v>2004 chile</v>
          </cell>
          <cell r="B1039">
            <v>2004</v>
          </cell>
          <cell r="C1039" t="str">
            <v>chile</v>
          </cell>
          <cell r="D1039" t="str">
            <v>Chile </v>
          </cell>
          <cell r="E1039">
            <v>2</v>
          </cell>
          <cell r="F1039">
            <v>0</v>
          </cell>
          <cell r="G1039">
            <v>1</v>
          </cell>
          <cell r="H1039">
            <v>3</v>
          </cell>
        </row>
        <row r="1040">
          <cell r="A1040" t="str">
            <v>2004 kazakhstan</v>
          </cell>
          <cell r="B1040">
            <v>2004</v>
          </cell>
          <cell r="C1040" t="str">
            <v>kazakhstan</v>
          </cell>
          <cell r="D1040" t="str">
            <v>Kazakhstan </v>
          </cell>
          <cell r="E1040">
            <v>1</v>
          </cell>
          <cell r="F1040">
            <v>4</v>
          </cell>
          <cell r="G1040">
            <v>3</v>
          </cell>
          <cell r="H1040">
            <v>8</v>
          </cell>
        </row>
        <row r="1041">
          <cell r="A1041" t="str">
            <v>2004 kenya</v>
          </cell>
          <cell r="B1041">
            <v>2004</v>
          </cell>
          <cell r="C1041" t="str">
            <v>kenya</v>
          </cell>
          <cell r="D1041" t="str">
            <v>Kenya </v>
          </cell>
          <cell r="E1041">
            <v>1</v>
          </cell>
          <cell r="F1041">
            <v>4</v>
          </cell>
          <cell r="G1041">
            <v>2</v>
          </cell>
          <cell r="H1041">
            <v>7</v>
          </cell>
        </row>
        <row r="1042">
          <cell r="A1042" t="str">
            <v>2004 czech republic</v>
          </cell>
          <cell r="B1042">
            <v>2004</v>
          </cell>
          <cell r="C1042" t="str">
            <v>czech republic</v>
          </cell>
          <cell r="D1042" t="str">
            <v>Czech Republic </v>
          </cell>
          <cell r="E1042">
            <v>1</v>
          </cell>
          <cell r="F1042">
            <v>3</v>
          </cell>
          <cell r="G1042">
            <v>4</v>
          </cell>
          <cell r="H1042">
            <v>8</v>
          </cell>
        </row>
        <row r="1043">
          <cell r="A1043" t="str">
            <v>2004 south africa</v>
          </cell>
          <cell r="B1043">
            <v>2004</v>
          </cell>
          <cell r="C1043" t="str">
            <v>south africa</v>
          </cell>
          <cell r="D1043" t="str">
            <v>South Africa </v>
          </cell>
          <cell r="E1043">
            <v>1</v>
          </cell>
          <cell r="F1043">
            <v>3</v>
          </cell>
          <cell r="G1043">
            <v>2</v>
          </cell>
          <cell r="H1043">
            <v>6</v>
          </cell>
        </row>
        <row r="1044">
          <cell r="A1044" t="str">
            <v>2004 croatia</v>
          </cell>
          <cell r="B1044">
            <v>2004</v>
          </cell>
          <cell r="C1044" t="str">
            <v>croatia</v>
          </cell>
          <cell r="D1044" t="str">
            <v>Croatia </v>
          </cell>
          <cell r="E1044">
            <v>1</v>
          </cell>
          <cell r="F1044">
            <v>2</v>
          </cell>
          <cell r="G1044">
            <v>2</v>
          </cell>
          <cell r="H1044">
            <v>5</v>
          </cell>
        </row>
        <row r="1045">
          <cell r="A1045" t="str">
            <v>2004 lithuania</v>
          </cell>
          <cell r="B1045">
            <v>2004</v>
          </cell>
          <cell r="C1045" t="str">
            <v>lithuania</v>
          </cell>
          <cell r="D1045" t="str">
            <v>Lithuania </v>
          </cell>
          <cell r="E1045">
            <v>1</v>
          </cell>
          <cell r="F1045">
            <v>2</v>
          </cell>
          <cell r="G1045">
            <v>0</v>
          </cell>
          <cell r="H1045">
            <v>3</v>
          </cell>
        </row>
        <row r="1046">
          <cell r="A1046" t="str">
            <v>2004 egypt</v>
          </cell>
          <cell r="B1046">
            <v>2004</v>
          </cell>
          <cell r="C1046" t="str">
            <v>egypt</v>
          </cell>
          <cell r="D1046" t="str">
            <v>Egypt </v>
          </cell>
          <cell r="E1046">
            <v>1</v>
          </cell>
          <cell r="F1046">
            <v>1</v>
          </cell>
          <cell r="G1046">
            <v>3</v>
          </cell>
          <cell r="H1046">
            <v>5</v>
          </cell>
        </row>
        <row r="1047">
          <cell r="A1047" t="str">
            <v>2004 switzerland</v>
          </cell>
          <cell r="B1047">
            <v>2004</v>
          </cell>
          <cell r="C1047" t="str">
            <v>switzerland</v>
          </cell>
          <cell r="D1047" t="str">
            <v>Switzerland </v>
          </cell>
          <cell r="E1047">
            <v>1</v>
          </cell>
          <cell r="F1047">
            <v>1</v>
          </cell>
          <cell r="G1047">
            <v>3</v>
          </cell>
          <cell r="H1047">
            <v>5</v>
          </cell>
        </row>
        <row r="1048">
          <cell r="A1048" t="str">
            <v>2004 indonesia</v>
          </cell>
          <cell r="B1048">
            <v>2004</v>
          </cell>
          <cell r="C1048" t="str">
            <v>indonesia</v>
          </cell>
          <cell r="D1048" t="str">
            <v>Indonesia </v>
          </cell>
          <cell r="E1048">
            <v>1</v>
          </cell>
          <cell r="F1048">
            <v>1</v>
          </cell>
          <cell r="G1048">
            <v>2</v>
          </cell>
          <cell r="H1048">
            <v>4</v>
          </cell>
        </row>
        <row r="1049">
          <cell r="A1049" t="str">
            <v>2004 zimbabwe</v>
          </cell>
          <cell r="B1049">
            <v>2004</v>
          </cell>
          <cell r="C1049" t="str">
            <v>zimbabwe</v>
          </cell>
          <cell r="D1049" t="str">
            <v>Zimbabwe </v>
          </cell>
          <cell r="E1049">
            <v>1</v>
          </cell>
          <cell r="F1049">
            <v>1</v>
          </cell>
          <cell r="G1049">
            <v>1</v>
          </cell>
          <cell r="H1049">
            <v>3</v>
          </cell>
        </row>
        <row r="1050">
          <cell r="A1050" t="str">
            <v>2004 azerbaijan</v>
          </cell>
          <cell r="B1050">
            <v>2004</v>
          </cell>
          <cell r="C1050" t="str">
            <v>azerbaijan</v>
          </cell>
          <cell r="D1050" t="str">
            <v>Azerbaijan </v>
          </cell>
          <cell r="E1050">
            <v>1</v>
          </cell>
          <cell r="F1050">
            <v>0</v>
          </cell>
          <cell r="G1050">
            <v>4</v>
          </cell>
          <cell r="H1050">
            <v>5</v>
          </cell>
        </row>
        <row r="1051">
          <cell r="A1051" t="str">
            <v>2004 belgium</v>
          </cell>
          <cell r="B1051">
            <v>2004</v>
          </cell>
          <cell r="C1051" t="str">
            <v>belgium</v>
          </cell>
          <cell r="D1051" t="str">
            <v>Belgium </v>
          </cell>
          <cell r="E1051">
            <v>1</v>
          </cell>
          <cell r="F1051">
            <v>0</v>
          </cell>
          <cell r="G1051">
            <v>2</v>
          </cell>
          <cell r="H1051">
            <v>3</v>
          </cell>
        </row>
        <row r="1052">
          <cell r="A1052" t="str">
            <v>2004 bahamas</v>
          </cell>
          <cell r="B1052">
            <v>2004</v>
          </cell>
          <cell r="C1052" t="str">
            <v>bahamas</v>
          </cell>
          <cell r="D1052" t="str">
            <v>Bahamas </v>
          </cell>
          <cell r="E1052">
            <v>1</v>
          </cell>
          <cell r="F1052">
            <v>0</v>
          </cell>
          <cell r="G1052">
            <v>1</v>
          </cell>
          <cell r="H1052">
            <v>2</v>
          </cell>
        </row>
        <row r="1053">
          <cell r="A1053" t="str">
            <v>2004 israel</v>
          </cell>
          <cell r="B1053">
            <v>2004</v>
          </cell>
          <cell r="C1053" t="str">
            <v>israel</v>
          </cell>
          <cell r="D1053" t="str">
            <v>Israel </v>
          </cell>
          <cell r="E1053">
            <v>1</v>
          </cell>
          <cell r="F1053">
            <v>0</v>
          </cell>
          <cell r="G1053">
            <v>1</v>
          </cell>
          <cell r="H1053">
            <v>2</v>
          </cell>
        </row>
        <row r="1054">
          <cell r="A1054" t="str">
            <v>2004 cameroon</v>
          </cell>
          <cell r="B1054">
            <v>2004</v>
          </cell>
          <cell r="C1054" t="str">
            <v>cameroon</v>
          </cell>
          <cell r="D1054" t="str">
            <v>Cameroon </v>
          </cell>
          <cell r="E1054">
            <v>1</v>
          </cell>
          <cell r="F1054">
            <v>0</v>
          </cell>
          <cell r="G1054">
            <v>0</v>
          </cell>
          <cell r="H1054">
            <v>1</v>
          </cell>
        </row>
        <row r="1055">
          <cell r="A1055" t="str">
            <v>2004 dominican republic</v>
          </cell>
          <cell r="B1055">
            <v>2004</v>
          </cell>
          <cell r="C1055" t="str">
            <v>dominican republic</v>
          </cell>
          <cell r="D1055" t="str">
            <v>Dominican Republic </v>
          </cell>
          <cell r="E1055">
            <v>1</v>
          </cell>
          <cell r="F1055">
            <v>0</v>
          </cell>
          <cell r="G1055">
            <v>0</v>
          </cell>
          <cell r="H1055">
            <v>1</v>
          </cell>
        </row>
        <row r="1056">
          <cell r="A1056" t="str">
            <v>2004 ireland</v>
          </cell>
          <cell r="B1056">
            <v>2004</v>
          </cell>
          <cell r="C1056" t="str">
            <v>ireland</v>
          </cell>
          <cell r="D1056" t="str">
            <v>Ireland </v>
          </cell>
          <cell r="E1056">
            <v>1</v>
          </cell>
          <cell r="F1056">
            <v>0</v>
          </cell>
          <cell r="G1056">
            <v>0</v>
          </cell>
          <cell r="H1056">
            <v>1</v>
          </cell>
        </row>
        <row r="1057">
          <cell r="A1057" t="str">
            <v>2004 united arab emirates</v>
          </cell>
          <cell r="B1057">
            <v>2004</v>
          </cell>
          <cell r="C1057" t="str">
            <v>united arab emirates</v>
          </cell>
          <cell r="D1057" t="str">
            <v>United Arab Emirates </v>
          </cell>
          <cell r="E1057">
            <v>1</v>
          </cell>
          <cell r="F1057">
            <v>0</v>
          </cell>
          <cell r="G1057">
            <v>0</v>
          </cell>
          <cell r="H1057">
            <v>1</v>
          </cell>
        </row>
        <row r="1058">
          <cell r="A1058" t="str">
            <v>2004 north korea</v>
          </cell>
          <cell r="B1058">
            <v>2004</v>
          </cell>
          <cell r="C1058" t="str">
            <v>north korea</v>
          </cell>
          <cell r="D1058" t="str">
            <v>North Korea </v>
          </cell>
          <cell r="E1058">
            <v>0</v>
          </cell>
          <cell r="F1058">
            <v>4</v>
          </cell>
          <cell r="G1058">
            <v>1</v>
          </cell>
          <cell r="H1058">
            <v>5</v>
          </cell>
        </row>
        <row r="1059">
          <cell r="A1059" t="str">
            <v>2004 latvia</v>
          </cell>
          <cell r="B1059">
            <v>2004</v>
          </cell>
          <cell r="C1059" t="str">
            <v>latvia</v>
          </cell>
          <cell r="D1059" t="str">
            <v>Latvia </v>
          </cell>
          <cell r="E1059">
            <v>0</v>
          </cell>
          <cell r="F1059">
            <v>4</v>
          </cell>
          <cell r="G1059">
            <v>0</v>
          </cell>
          <cell r="H1059">
            <v>4</v>
          </cell>
        </row>
        <row r="1060">
          <cell r="A1060" t="str">
            <v>2004 mexico</v>
          </cell>
          <cell r="B1060">
            <v>2004</v>
          </cell>
          <cell r="C1060" t="str">
            <v>mexico</v>
          </cell>
          <cell r="D1060" t="str">
            <v>Mexico </v>
          </cell>
          <cell r="E1060">
            <v>0</v>
          </cell>
          <cell r="F1060">
            <v>3</v>
          </cell>
          <cell r="G1060">
            <v>1</v>
          </cell>
          <cell r="H1060">
            <v>4</v>
          </cell>
        </row>
        <row r="1061">
          <cell r="A1061" t="str">
            <v>2004 portugal</v>
          </cell>
          <cell r="B1061">
            <v>2004</v>
          </cell>
          <cell r="C1061" t="str">
            <v>portugal</v>
          </cell>
          <cell r="D1061" t="str">
            <v>Portugal </v>
          </cell>
          <cell r="E1061">
            <v>0</v>
          </cell>
          <cell r="F1061">
            <v>2</v>
          </cell>
          <cell r="G1061">
            <v>1</v>
          </cell>
          <cell r="H1061">
            <v>3</v>
          </cell>
        </row>
        <row r="1062">
          <cell r="A1062" t="str">
            <v>2004 finland</v>
          </cell>
          <cell r="B1062">
            <v>2004</v>
          </cell>
          <cell r="C1062" t="str">
            <v>finland</v>
          </cell>
          <cell r="D1062" t="str">
            <v>Finland </v>
          </cell>
          <cell r="E1062">
            <v>0</v>
          </cell>
          <cell r="F1062">
            <v>2</v>
          </cell>
          <cell r="G1062">
            <v>0</v>
          </cell>
          <cell r="H1062">
            <v>2</v>
          </cell>
        </row>
        <row r="1063">
          <cell r="A1063" t="str">
            <v>2004 serbia</v>
          </cell>
          <cell r="B1063">
            <v>2004</v>
          </cell>
          <cell r="C1063" t="str">
            <v>serbia</v>
          </cell>
          <cell r="D1063" t="str">
            <v>Serbia</v>
          </cell>
          <cell r="E1063">
            <v>0</v>
          </cell>
          <cell r="F1063">
            <v>2</v>
          </cell>
          <cell r="G1063">
            <v>0</v>
          </cell>
          <cell r="H1063">
            <v>2</v>
          </cell>
        </row>
        <row r="1064">
          <cell r="A1064" t="str">
            <v>2004 slovenia</v>
          </cell>
          <cell r="B1064">
            <v>2004</v>
          </cell>
          <cell r="C1064" t="str">
            <v>slovenia</v>
          </cell>
          <cell r="D1064" t="str">
            <v>Slovenia </v>
          </cell>
          <cell r="E1064">
            <v>0</v>
          </cell>
          <cell r="F1064">
            <v>1</v>
          </cell>
          <cell r="G1064">
            <v>3</v>
          </cell>
          <cell r="H1064">
            <v>4</v>
          </cell>
        </row>
        <row r="1065">
          <cell r="A1065" t="str">
            <v>2004 estonia</v>
          </cell>
          <cell r="B1065">
            <v>2004</v>
          </cell>
          <cell r="C1065" t="str">
            <v>estonia</v>
          </cell>
          <cell r="D1065" t="str">
            <v>Estonia </v>
          </cell>
          <cell r="E1065">
            <v>0</v>
          </cell>
          <cell r="F1065">
            <v>1</v>
          </cell>
          <cell r="G1065">
            <v>2</v>
          </cell>
          <cell r="H1065">
            <v>3</v>
          </cell>
        </row>
        <row r="1066">
          <cell r="A1066" t="str">
            <v>2004 hong kong</v>
          </cell>
          <cell r="B1066">
            <v>2004</v>
          </cell>
          <cell r="C1066" t="str">
            <v>hong kong</v>
          </cell>
          <cell r="D1066" t="str">
            <v>Hong Kong </v>
          </cell>
          <cell r="E1066">
            <v>0</v>
          </cell>
          <cell r="F1066">
            <v>1</v>
          </cell>
          <cell r="G1066">
            <v>0</v>
          </cell>
          <cell r="H1066">
            <v>1</v>
          </cell>
        </row>
        <row r="1067">
          <cell r="A1067" t="str">
            <v>2004 india</v>
          </cell>
          <cell r="B1067">
            <v>2004</v>
          </cell>
          <cell r="C1067" t="str">
            <v>india</v>
          </cell>
          <cell r="D1067" t="str">
            <v>India </v>
          </cell>
          <cell r="E1067">
            <v>0</v>
          </cell>
          <cell r="F1067">
            <v>1</v>
          </cell>
          <cell r="G1067">
            <v>0</v>
          </cell>
          <cell r="H1067">
            <v>1</v>
          </cell>
        </row>
        <row r="1068">
          <cell r="A1068" t="str">
            <v>2004 paraguay</v>
          </cell>
          <cell r="B1068">
            <v>2004</v>
          </cell>
          <cell r="C1068" t="str">
            <v>paraguay</v>
          </cell>
          <cell r="D1068" t="str">
            <v>Paraguay </v>
          </cell>
          <cell r="E1068">
            <v>0</v>
          </cell>
          <cell r="F1068">
            <v>1</v>
          </cell>
          <cell r="G1068">
            <v>0</v>
          </cell>
          <cell r="H1068">
            <v>1</v>
          </cell>
        </row>
        <row r="1069">
          <cell r="A1069" t="str">
            <v>2004 nigeria</v>
          </cell>
          <cell r="B1069">
            <v>2004</v>
          </cell>
          <cell r="C1069" t="str">
            <v>nigeria</v>
          </cell>
          <cell r="D1069" t="str">
            <v>Nigeria </v>
          </cell>
          <cell r="E1069">
            <v>0</v>
          </cell>
          <cell r="F1069">
            <v>0</v>
          </cell>
          <cell r="G1069">
            <v>2</v>
          </cell>
          <cell r="H1069">
            <v>2</v>
          </cell>
        </row>
        <row r="1070">
          <cell r="A1070" t="str">
            <v>2004 venezuela</v>
          </cell>
          <cell r="B1070">
            <v>2004</v>
          </cell>
          <cell r="C1070" t="str">
            <v>venezuela</v>
          </cell>
          <cell r="D1070" t="str">
            <v>Venezuela </v>
          </cell>
          <cell r="E1070">
            <v>0</v>
          </cell>
          <cell r="F1070">
            <v>0</v>
          </cell>
          <cell r="G1070">
            <v>2</v>
          </cell>
          <cell r="H1070">
            <v>2</v>
          </cell>
        </row>
        <row r="1071">
          <cell r="A1071" t="str">
            <v>2004 colombia</v>
          </cell>
          <cell r="B1071">
            <v>2004</v>
          </cell>
          <cell r="C1071" t="str">
            <v>colombia</v>
          </cell>
          <cell r="D1071" t="str">
            <v>Colombia </v>
          </cell>
          <cell r="E1071">
            <v>0</v>
          </cell>
          <cell r="F1071">
            <v>0</v>
          </cell>
          <cell r="G1071">
            <v>1</v>
          </cell>
          <cell r="H1071">
            <v>1</v>
          </cell>
        </row>
        <row r="1072">
          <cell r="A1072" t="str">
            <v>2004 eritrea</v>
          </cell>
          <cell r="B1072">
            <v>2004</v>
          </cell>
          <cell r="C1072" t="str">
            <v>eritrea</v>
          </cell>
          <cell r="D1072" t="str">
            <v>Eritrea </v>
          </cell>
          <cell r="E1072">
            <v>0</v>
          </cell>
          <cell r="F1072">
            <v>0</v>
          </cell>
          <cell r="G1072">
            <v>1</v>
          </cell>
          <cell r="H1072">
            <v>1</v>
          </cell>
        </row>
        <row r="1073">
          <cell r="A1073" t="str">
            <v>2004 mongolia</v>
          </cell>
          <cell r="B1073">
            <v>2004</v>
          </cell>
          <cell r="C1073" t="str">
            <v>mongolia</v>
          </cell>
          <cell r="D1073" t="str">
            <v>Mongolia </v>
          </cell>
          <cell r="E1073">
            <v>0</v>
          </cell>
          <cell r="F1073">
            <v>0</v>
          </cell>
          <cell r="G1073">
            <v>1</v>
          </cell>
          <cell r="H1073">
            <v>1</v>
          </cell>
        </row>
        <row r="1074">
          <cell r="A1074" t="str">
            <v>2004 syria</v>
          </cell>
          <cell r="B1074">
            <v>2004</v>
          </cell>
          <cell r="C1074" t="str">
            <v>syria</v>
          </cell>
          <cell r="D1074" t="str">
            <v>Syria </v>
          </cell>
          <cell r="E1074">
            <v>0</v>
          </cell>
          <cell r="F1074">
            <v>0</v>
          </cell>
          <cell r="G1074">
            <v>1</v>
          </cell>
          <cell r="H1074">
            <v>1</v>
          </cell>
        </row>
        <row r="1075">
          <cell r="A1075" t="str">
            <v>2004 trinidad and tobago</v>
          </cell>
          <cell r="B1075">
            <v>2004</v>
          </cell>
          <cell r="C1075" t="str">
            <v>trinidad and tobago</v>
          </cell>
          <cell r="D1075" t="str">
            <v>Trinidad and Tobago </v>
          </cell>
          <cell r="E1075">
            <v>0</v>
          </cell>
          <cell r="F1075">
            <v>0</v>
          </cell>
          <cell r="G1075">
            <v>1</v>
          </cell>
          <cell r="H107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" TargetMode="External" /><Relationship Id="rId2" Type="http://schemas.openxmlformats.org/officeDocument/2006/relationships/hyperlink" Target="http://chandoo.org/wp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9"/>
  <sheetViews>
    <sheetView showGridLines="0" tabSelected="1" workbookViewId="0" topLeftCell="A1">
      <selection activeCell="O35" sqref="O35"/>
    </sheetView>
  </sheetViews>
  <sheetFormatPr defaultColWidth="9.140625" defaultRowHeight="12.75"/>
  <cols>
    <col min="1" max="1" width="4.8515625" style="1" customWidth="1"/>
    <col min="2" max="2" width="6.28125" style="1" customWidth="1"/>
    <col min="3" max="4" width="9.140625" style="1" customWidth="1"/>
    <col min="5" max="6" width="15.57421875" style="0" customWidth="1"/>
    <col min="7" max="31" width="9.140625" style="1" customWidth="1"/>
  </cols>
  <sheetData>
    <row r="1" spans="1:31" s="62" customFormat="1" ht="3" customHeight="1">
      <c r="A1" s="61"/>
      <c r="B1" s="61"/>
      <c r="C1" s="61"/>
      <c r="D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19" s="60" customFormat="1" ht="27" customHeight="1">
      <c r="A2" s="65" t="s">
        <v>150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31" s="64" customFormat="1" ht="16.5" customHeight="1">
      <c r="A3" s="66" t="s">
        <v>149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ht="13.5" thickBot="1"/>
    <row r="5" spans="3:12" ht="12.75">
      <c r="C5" s="2"/>
      <c r="D5" s="3"/>
      <c r="E5" s="4"/>
      <c r="F5" s="4"/>
      <c r="G5" s="3"/>
      <c r="H5" s="3"/>
      <c r="I5" s="3"/>
      <c r="J5" s="3"/>
      <c r="K5" s="3"/>
      <c r="L5" s="5"/>
    </row>
    <row r="6" spans="3:12" ht="12.75">
      <c r="C6" s="6"/>
      <c r="D6" s="7"/>
      <c r="E6" s="8"/>
      <c r="F6" s="8"/>
      <c r="H6" s="7"/>
      <c r="I6" s="7"/>
      <c r="J6" s="7"/>
      <c r="K6" s="7"/>
      <c r="L6" s="9"/>
    </row>
    <row r="7" spans="3:12" ht="12.75">
      <c r="C7" s="10"/>
      <c r="D7" s="7"/>
      <c r="E7" s="8"/>
      <c r="F7" s="8"/>
      <c r="G7" s="7"/>
      <c r="H7" s="7"/>
      <c r="I7" s="7"/>
      <c r="J7" s="7"/>
      <c r="K7" s="7"/>
      <c r="L7" s="9"/>
    </row>
    <row r="8" spans="3:12" ht="12.75">
      <c r="C8" s="10"/>
      <c r="D8" s="7"/>
      <c r="E8" s="8"/>
      <c r="F8" s="8"/>
      <c r="G8" s="7"/>
      <c r="H8" s="7"/>
      <c r="I8" s="7"/>
      <c r="J8" s="7"/>
      <c r="K8" s="7"/>
      <c r="L8" s="9"/>
    </row>
    <row r="9" spans="3:12" ht="12.75">
      <c r="C9" s="10"/>
      <c r="D9" s="7"/>
      <c r="E9" s="8"/>
      <c r="F9" s="8"/>
      <c r="G9" s="7"/>
      <c r="H9" s="7"/>
      <c r="I9" s="7"/>
      <c r="J9" s="7"/>
      <c r="K9" s="7"/>
      <c r="L9" s="9"/>
    </row>
    <row r="10" spans="3:12" ht="12.75">
      <c r="C10" s="10"/>
      <c r="D10" s="7"/>
      <c r="E10" s="8"/>
      <c r="F10" s="8"/>
      <c r="G10" s="7"/>
      <c r="H10" s="7"/>
      <c r="I10" s="7"/>
      <c r="J10" s="7"/>
      <c r="K10" s="7"/>
      <c r="L10" s="9"/>
    </row>
    <row r="11" spans="3:12" ht="12.75">
      <c r="C11" s="10"/>
      <c r="D11" s="7"/>
      <c r="E11" s="8"/>
      <c r="F11" s="8"/>
      <c r="G11" s="7"/>
      <c r="H11" s="7"/>
      <c r="I11" s="7"/>
      <c r="J11" s="7"/>
      <c r="K11" s="7"/>
      <c r="L11" s="9"/>
    </row>
    <row r="12" spans="3:12" ht="12.75">
      <c r="C12" s="10"/>
      <c r="D12" s="7"/>
      <c r="E12" s="8"/>
      <c r="F12" s="8"/>
      <c r="G12" s="7"/>
      <c r="H12" s="7"/>
      <c r="I12" s="7"/>
      <c r="J12" s="7"/>
      <c r="K12" s="7"/>
      <c r="L12" s="9"/>
    </row>
    <row r="13" spans="3:12" ht="12.75">
      <c r="C13" s="10"/>
      <c r="D13" s="7"/>
      <c r="E13" s="8"/>
      <c r="F13" s="8"/>
      <c r="G13" s="7"/>
      <c r="H13" s="7"/>
      <c r="I13" s="7"/>
      <c r="J13" s="7"/>
      <c r="K13" s="7"/>
      <c r="L13" s="9"/>
    </row>
    <row r="14" spans="3:12" ht="12.75">
      <c r="C14" s="10"/>
      <c r="D14" s="7"/>
      <c r="E14" s="8"/>
      <c r="F14" s="8"/>
      <c r="G14" s="7"/>
      <c r="H14" s="7"/>
      <c r="I14" s="7"/>
      <c r="J14" s="7"/>
      <c r="K14" s="7"/>
      <c r="L14" s="9"/>
    </row>
    <row r="15" spans="3:12" ht="12.75">
      <c r="C15" s="10"/>
      <c r="D15" s="7"/>
      <c r="E15" s="8"/>
      <c r="F15" s="8"/>
      <c r="G15" s="7"/>
      <c r="H15" s="7"/>
      <c r="I15" s="7"/>
      <c r="J15" s="7"/>
      <c r="K15" s="7"/>
      <c r="L15" s="9"/>
    </row>
    <row r="16" spans="3:12" ht="12.75">
      <c r="C16" s="10"/>
      <c r="D16" s="7"/>
      <c r="E16" s="8"/>
      <c r="F16" s="8"/>
      <c r="G16" s="7"/>
      <c r="H16" s="7"/>
      <c r="I16" s="7"/>
      <c r="J16" s="7"/>
      <c r="K16" s="7"/>
      <c r="L16" s="9"/>
    </row>
    <row r="17" spans="3:12" ht="12.75">
      <c r="C17" s="10"/>
      <c r="D17" s="7"/>
      <c r="E17" s="8"/>
      <c r="F17" s="8"/>
      <c r="G17" s="7"/>
      <c r="H17" s="7"/>
      <c r="I17" s="7"/>
      <c r="J17" s="7"/>
      <c r="K17" s="7"/>
      <c r="L17" s="9"/>
    </row>
    <row r="18" spans="3:12" ht="12.75">
      <c r="C18" s="10"/>
      <c r="D18" s="7"/>
      <c r="E18" s="8"/>
      <c r="F18" s="8"/>
      <c r="G18" s="7"/>
      <c r="H18" s="7"/>
      <c r="I18" s="7"/>
      <c r="J18" s="7"/>
      <c r="K18" s="7"/>
      <c r="L18" s="9"/>
    </row>
    <row r="19" spans="3:12" ht="12.75">
      <c r="C19" s="10"/>
      <c r="D19" s="7"/>
      <c r="E19" s="8"/>
      <c r="F19" s="8"/>
      <c r="G19" s="7"/>
      <c r="H19" s="7"/>
      <c r="I19" s="7"/>
      <c r="J19" s="7"/>
      <c r="K19" s="7"/>
      <c r="L19" s="9"/>
    </row>
    <row r="20" spans="3:12" ht="12.75">
      <c r="C20" s="10"/>
      <c r="D20" s="7"/>
      <c r="E20" s="8"/>
      <c r="F20" s="8"/>
      <c r="G20" s="7"/>
      <c r="H20" s="7"/>
      <c r="I20" s="7"/>
      <c r="J20" s="7"/>
      <c r="K20" s="7"/>
      <c r="L20" s="9"/>
    </row>
    <row r="21" spans="3:12" ht="12.75">
      <c r="C21" s="10"/>
      <c r="D21" s="7"/>
      <c r="E21" s="8"/>
      <c r="F21" s="8"/>
      <c r="G21" s="7"/>
      <c r="H21" s="7"/>
      <c r="I21" s="7"/>
      <c r="J21" s="7"/>
      <c r="K21" s="7"/>
      <c r="L21" s="9"/>
    </row>
    <row r="22" spans="3:12" ht="12.75">
      <c r="C22" s="10"/>
      <c r="D22" s="7"/>
      <c r="E22" s="8"/>
      <c r="F22" s="8"/>
      <c r="G22" s="7"/>
      <c r="H22" s="7"/>
      <c r="I22" s="7"/>
      <c r="J22" s="7"/>
      <c r="K22" s="7"/>
      <c r="L22" s="9"/>
    </row>
    <row r="23" spans="3:12" ht="12.75">
      <c r="C23" s="10"/>
      <c r="D23" s="7"/>
      <c r="E23" s="8"/>
      <c r="F23" s="8"/>
      <c r="G23" s="7"/>
      <c r="H23" s="7"/>
      <c r="I23" s="7"/>
      <c r="J23" s="7"/>
      <c r="K23" s="7"/>
      <c r="L23" s="9"/>
    </row>
    <row r="24" spans="3:12" ht="12.75">
      <c r="C24" s="10"/>
      <c r="D24" s="7"/>
      <c r="E24" s="8"/>
      <c r="F24" s="8"/>
      <c r="G24" s="7"/>
      <c r="H24" s="7"/>
      <c r="I24" s="7"/>
      <c r="J24" s="7"/>
      <c r="K24" s="7"/>
      <c r="L24" s="9"/>
    </row>
    <row r="25" spans="3:12" ht="12.75">
      <c r="C25" s="10"/>
      <c r="D25" s="7"/>
      <c r="E25" s="8"/>
      <c r="F25" s="8"/>
      <c r="G25" s="7"/>
      <c r="H25" s="7"/>
      <c r="I25" s="7"/>
      <c r="J25" s="7"/>
      <c r="K25" s="7"/>
      <c r="L25" s="9"/>
    </row>
    <row r="26" spans="3:12" ht="12.75">
      <c r="C26" s="10"/>
      <c r="D26" s="7"/>
      <c r="E26" s="8"/>
      <c r="F26" s="8"/>
      <c r="G26" s="7"/>
      <c r="H26" s="7"/>
      <c r="I26" s="7"/>
      <c r="J26" s="7"/>
      <c r="K26" s="7"/>
      <c r="L26" s="9"/>
    </row>
    <row r="27" spans="3:12" ht="12.75">
      <c r="C27" s="10"/>
      <c r="D27" s="7"/>
      <c r="E27" s="8"/>
      <c r="F27" s="8"/>
      <c r="G27" s="7"/>
      <c r="H27" s="7"/>
      <c r="I27" s="7"/>
      <c r="J27" s="7"/>
      <c r="K27" s="7"/>
      <c r="L27" s="9"/>
    </row>
    <row r="28" spans="3:12" ht="12.75">
      <c r="C28" s="10"/>
      <c r="D28" s="7"/>
      <c r="E28" s="8"/>
      <c r="F28" s="8"/>
      <c r="G28" s="7"/>
      <c r="H28" s="7"/>
      <c r="I28" s="7"/>
      <c r="J28" s="7"/>
      <c r="K28" s="7"/>
      <c r="L28" s="9"/>
    </row>
    <row r="29" spans="3:12" ht="12.75">
      <c r="C29" s="10"/>
      <c r="D29" s="7"/>
      <c r="E29" s="8"/>
      <c r="F29" s="8"/>
      <c r="G29" s="7"/>
      <c r="H29" s="7"/>
      <c r="I29" s="7"/>
      <c r="J29" s="7"/>
      <c r="K29" s="7"/>
      <c r="L29" s="9"/>
    </row>
    <row r="30" spans="3:12" ht="12.75">
      <c r="C30" s="10"/>
      <c r="D30" s="7"/>
      <c r="E30" s="8"/>
      <c r="F30" s="8"/>
      <c r="G30" s="7"/>
      <c r="H30" s="7"/>
      <c r="I30" s="7"/>
      <c r="J30" s="7"/>
      <c r="K30" s="7"/>
      <c r="L30" s="9"/>
    </row>
    <row r="31" spans="3:12" ht="12.75">
      <c r="C31" s="10"/>
      <c r="D31" s="7"/>
      <c r="E31" s="8"/>
      <c r="F31" s="8"/>
      <c r="G31" s="7"/>
      <c r="H31" s="7"/>
      <c r="I31" s="7"/>
      <c r="J31" s="7"/>
      <c r="K31" s="7"/>
      <c r="L31" s="9"/>
    </row>
    <row r="32" spans="3:12" ht="12.75">
      <c r="C32" s="10"/>
      <c r="D32" s="7"/>
      <c r="E32" s="8"/>
      <c r="F32" s="8"/>
      <c r="G32" s="7"/>
      <c r="H32" s="7"/>
      <c r="I32" s="7"/>
      <c r="J32" s="7"/>
      <c r="K32" s="7"/>
      <c r="L32" s="9"/>
    </row>
    <row r="33" spans="3:12" ht="12.75">
      <c r="C33" s="10"/>
      <c r="D33" s="7"/>
      <c r="E33" s="8"/>
      <c r="F33" s="8"/>
      <c r="G33" s="7"/>
      <c r="H33" s="7"/>
      <c r="I33" s="7"/>
      <c r="J33" s="7"/>
      <c r="K33" s="7"/>
      <c r="L33" s="9"/>
    </row>
    <row r="34" spans="3:12" ht="12.75">
      <c r="C34" s="10"/>
      <c r="D34" s="7"/>
      <c r="E34" s="8"/>
      <c r="F34" s="8"/>
      <c r="G34" s="7"/>
      <c r="H34" s="7"/>
      <c r="I34" s="7"/>
      <c r="J34" s="7"/>
      <c r="K34" s="7"/>
      <c r="L34" s="9"/>
    </row>
    <row r="35" spans="3:12" ht="12.75">
      <c r="C35" s="10"/>
      <c r="D35" s="7"/>
      <c r="E35" s="8"/>
      <c r="F35" s="8"/>
      <c r="G35" s="7"/>
      <c r="H35" s="7"/>
      <c r="I35" s="7"/>
      <c r="J35" s="7"/>
      <c r="K35" s="7"/>
      <c r="L35" s="9"/>
    </row>
    <row r="36" spans="3:12" ht="12.75">
      <c r="C36" s="10"/>
      <c r="D36" s="7"/>
      <c r="E36" s="8"/>
      <c r="F36" s="8"/>
      <c r="G36" s="7"/>
      <c r="H36" s="7"/>
      <c r="I36" s="7"/>
      <c r="J36" s="7"/>
      <c r="K36" s="7"/>
      <c r="L36" s="9"/>
    </row>
    <row r="37" spans="1:31" s="18" customFormat="1" ht="12.75">
      <c r="A37" s="11"/>
      <c r="B37" s="11"/>
      <c r="C37" s="12">
        <v>1896</v>
      </c>
      <c r="D37" s="13"/>
      <c r="E37" s="14"/>
      <c r="F37" s="14"/>
      <c r="G37" s="15">
        <v>1956</v>
      </c>
      <c r="H37" s="13"/>
      <c r="I37" s="13"/>
      <c r="J37" s="13"/>
      <c r="K37" s="16">
        <v>2004</v>
      </c>
      <c r="L37" s="17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3:12" ht="12.75">
      <c r="C38" s="19"/>
      <c r="D38" s="20"/>
      <c r="E38" s="21"/>
      <c r="F38" s="21"/>
      <c r="G38" s="20"/>
      <c r="H38" s="20"/>
      <c r="I38" s="20"/>
      <c r="J38" s="20"/>
      <c r="K38" s="20"/>
      <c r="L38" s="22"/>
    </row>
    <row r="39" spans="3:12" ht="13.5" thickBot="1">
      <c r="C39" s="23"/>
      <c r="D39" s="24"/>
      <c r="E39" s="25"/>
      <c r="F39" s="25"/>
      <c r="G39" s="24"/>
      <c r="H39" s="24"/>
      <c r="I39" s="24"/>
      <c r="J39" s="24"/>
      <c r="K39" s="24"/>
      <c r="L39" s="26"/>
    </row>
    <row r="42" spans="1:31" s="29" customFormat="1" ht="12.75">
      <c r="A42" s="27" t="s">
        <v>0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2" s="36" customFormat="1" ht="11.25">
      <c r="A43" s="30"/>
      <c r="B43" s="31"/>
      <c r="C43" s="31"/>
      <c r="D43" s="31"/>
      <c r="E43" s="32"/>
      <c r="F43" s="33" t="s">
        <v>1</v>
      </c>
      <c r="G43" s="34">
        <v>1</v>
      </c>
      <c r="H43" s="34">
        <v>2</v>
      </c>
      <c r="I43" s="34">
        <v>3</v>
      </c>
      <c r="J43" s="34">
        <v>4</v>
      </c>
      <c r="K43" s="34">
        <v>5</v>
      </c>
      <c r="L43" s="34">
        <v>6</v>
      </c>
      <c r="M43" s="34">
        <v>7</v>
      </c>
      <c r="N43" s="34">
        <v>8</v>
      </c>
      <c r="O43" s="34">
        <v>9</v>
      </c>
      <c r="P43" s="34">
        <v>10</v>
      </c>
      <c r="Q43" s="34">
        <v>11</v>
      </c>
      <c r="R43" s="34">
        <v>12</v>
      </c>
      <c r="S43" s="34">
        <v>13</v>
      </c>
      <c r="T43" s="34">
        <v>14</v>
      </c>
      <c r="U43" s="34">
        <v>15</v>
      </c>
      <c r="V43" s="34">
        <v>16</v>
      </c>
      <c r="W43" s="34">
        <v>17</v>
      </c>
      <c r="X43" s="34">
        <v>18</v>
      </c>
      <c r="Y43" s="34">
        <v>19</v>
      </c>
      <c r="Z43" s="34">
        <v>20</v>
      </c>
      <c r="AA43" s="34">
        <v>21</v>
      </c>
      <c r="AB43" s="34">
        <v>22</v>
      </c>
      <c r="AC43" s="34">
        <v>23</v>
      </c>
      <c r="AD43" s="34">
        <v>24</v>
      </c>
      <c r="AE43" s="34">
        <v>25</v>
      </c>
      <c r="AF43" s="35">
        <v>1</v>
      </c>
    </row>
    <row r="44" spans="1:32" s="36" customFormat="1" ht="11.25">
      <c r="A44" s="37"/>
      <c r="B44" s="38"/>
      <c r="C44" s="38"/>
      <c r="D44" s="38"/>
      <c r="E44" s="39">
        <v>1</v>
      </c>
      <c r="F44" s="40" t="s">
        <v>2</v>
      </c>
      <c r="G44" s="41" t="s">
        <v>3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42">
        <v>2</v>
      </c>
    </row>
    <row r="45" spans="1:32" s="45" customFormat="1" ht="11.25">
      <c r="A45" s="43"/>
      <c r="B45" s="40"/>
      <c r="C45" s="40"/>
      <c r="D45" s="40"/>
      <c r="E45" s="44"/>
      <c r="F45" s="40" t="str">
        <f aca="true" t="shared" si="0" ref="F45:F76">HLOOKUP($E$44,$G$43:$AE$165,AF45,FALSE)</f>
        <v>Athens</v>
      </c>
      <c r="G45" s="40" t="s">
        <v>4</v>
      </c>
      <c r="H45" s="40" t="s">
        <v>5</v>
      </c>
      <c r="I45" s="40" t="s">
        <v>6</v>
      </c>
      <c r="J45" s="40" t="s">
        <v>7</v>
      </c>
      <c r="K45" s="40" t="s">
        <v>8</v>
      </c>
      <c r="L45" s="40" t="s">
        <v>9</v>
      </c>
      <c r="M45" s="40" t="s">
        <v>5</v>
      </c>
      <c r="N45" s="40" t="s">
        <v>10</v>
      </c>
      <c r="O45" s="40" t="s">
        <v>11</v>
      </c>
      <c r="P45" s="40" t="s">
        <v>12</v>
      </c>
      <c r="Q45" s="40" t="s">
        <v>7</v>
      </c>
      <c r="R45" s="40" t="s">
        <v>13</v>
      </c>
      <c r="S45" s="40" t="s">
        <v>14</v>
      </c>
      <c r="T45" s="40" t="s">
        <v>15</v>
      </c>
      <c r="U45" s="40" t="s">
        <v>16</v>
      </c>
      <c r="V45" s="40" t="s">
        <v>17</v>
      </c>
      <c r="W45" s="40" t="s">
        <v>18</v>
      </c>
      <c r="X45" s="40" t="s">
        <v>19</v>
      </c>
      <c r="Y45" s="40" t="s">
        <v>20</v>
      </c>
      <c r="Z45" s="40" t="s">
        <v>11</v>
      </c>
      <c r="AA45" s="40" t="s">
        <v>21</v>
      </c>
      <c r="AB45" s="40" t="s">
        <v>22</v>
      </c>
      <c r="AC45" s="40" t="s">
        <v>23</v>
      </c>
      <c r="AD45" s="40" t="s">
        <v>24</v>
      </c>
      <c r="AE45" s="40" t="s">
        <v>4</v>
      </c>
      <c r="AF45" s="42">
        <v>3</v>
      </c>
    </row>
    <row r="46" spans="1:32" s="45" customFormat="1" ht="11.25">
      <c r="A46" s="43" t="s">
        <v>25</v>
      </c>
      <c r="B46" s="40" t="s">
        <v>26</v>
      </c>
      <c r="C46" s="40" t="s">
        <v>27</v>
      </c>
      <c r="D46" s="40" t="s">
        <v>28</v>
      </c>
      <c r="E46" s="44" t="s">
        <v>29</v>
      </c>
      <c r="F46" s="40">
        <f t="shared" si="0"/>
        <v>1896</v>
      </c>
      <c r="G46" s="46">
        <v>1896</v>
      </c>
      <c r="H46" s="46">
        <v>1900</v>
      </c>
      <c r="I46" s="46">
        <v>1904</v>
      </c>
      <c r="J46" s="46">
        <v>1908</v>
      </c>
      <c r="K46" s="46">
        <v>1912</v>
      </c>
      <c r="L46" s="46">
        <v>1920</v>
      </c>
      <c r="M46" s="46">
        <v>1924</v>
      </c>
      <c r="N46" s="46">
        <v>1928</v>
      </c>
      <c r="O46" s="46">
        <v>1932</v>
      </c>
      <c r="P46" s="46">
        <v>1936</v>
      </c>
      <c r="Q46" s="46">
        <v>1948</v>
      </c>
      <c r="R46" s="46">
        <v>1952</v>
      </c>
      <c r="S46" s="46">
        <v>1956</v>
      </c>
      <c r="T46" s="46">
        <v>1960</v>
      </c>
      <c r="U46" s="46">
        <v>1964</v>
      </c>
      <c r="V46" s="46">
        <v>1968</v>
      </c>
      <c r="W46" s="46">
        <v>1972</v>
      </c>
      <c r="X46" s="46">
        <v>1976</v>
      </c>
      <c r="Y46" s="46">
        <v>1980</v>
      </c>
      <c r="Z46" s="46">
        <v>1984</v>
      </c>
      <c r="AA46" s="46">
        <v>1988</v>
      </c>
      <c r="AB46" s="46">
        <v>1992</v>
      </c>
      <c r="AC46" s="46">
        <v>1996</v>
      </c>
      <c r="AD46" s="46">
        <v>2000</v>
      </c>
      <c r="AE46" s="46">
        <v>2004</v>
      </c>
      <c r="AF46" s="42">
        <v>4</v>
      </c>
    </row>
    <row r="47" spans="1:32" s="36" customFormat="1" ht="11.25">
      <c r="A47" s="47">
        <v>38</v>
      </c>
      <c r="B47" s="48">
        <v>-97</v>
      </c>
      <c r="C47" s="49">
        <f aca="true" t="shared" si="1" ref="C47:C78">(90-A47)*(100/180)</f>
        <v>28.88888888888889</v>
      </c>
      <c r="D47" s="49">
        <f aca="true" t="shared" si="2" ref="D47:D78">(180+B47)*(200/360)</f>
        <v>46.111111111111114</v>
      </c>
      <c r="E47" s="50" t="s">
        <v>30</v>
      </c>
      <c r="F47" s="51">
        <f t="shared" si="0"/>
        <v>20</v>
      </c>
      <c r="G47" s="51">
        <v>20</v>
      </c>
      <c r="H47" s="51">
        <v>47</v>
      </c>
      <c r="I47" s="51">
        <v>236</v>
      </c>
      <c r="J47" s="51">
        <v>47</v>
      </c>
      <c r="K47" s="51">
        <v>63</v>
      </c>
      <c r="L47" s="51">
        <v>95</v>
      </c>
      <c r="M47" s="51">
        <v>99</v>
      </c>
      <c r="N47" s="51">
        <v>56</v>
      </c>
      <c r="O47" s="51">
        <v>103</v>
      </c>
      <c r="P47" s="51">
        <v>56</v>
      </c>
      <c r="Q47" s="51">
        <v>84</v>
      </c>
      <c r="R47" s="51">
        <v>76</v>
      </c>
      <c r="S47" s="51">
        <v>74</v>
      </c>
      <c r="T47" s="51">
        <v>71</v>
      </c>
      <c r="U47" s="51">
        <v>90</v>
      </c>
      <c r="V47" s="51">
        <v>107</v>
      </c>
      <c r="W47" s="51">
        <v>94</v>
      </c>
      <c r="X47" s="51">
        <v>94</v>
      </c>
      <c r="Y47" s="51">
        <v>0</v>
      </c>
      <c r="Z47" s="51">
        <v>174</v>
      </c>
      <c r="AA47" s="51">
        <v>94</v>
      </c>
      <c r="AB47" s="51">
        <v>108</v>
      </c>
      <c r="AC47" s="51">
        <v>101</v>
      </c>
      <c r="AD47" s="51">
        <v>97</v>
      </c>
      <c r="AE47" s="51">
        <v>103</v>
      </c>
      <c r="AF47" s="42">
        <v>5</v>
      </c>
    </row>
    <row r="48" spans="1:32" s="36" customFormat="1" ht="11.25">
      <c r="A48" s="47">
        <v>39</v>
      </c>
      <c r="B48" s="48">
        <v>22</v>
      </c>
      <c r="C48" s="49">
        <f t="shared" si="1"/>
        <v>28.333333333333336</v>
      </c>
      <c r="D48" s="49">
        <f t="shared" si="2"/>
        <v>112.22222222222223</v>
      </c>
      <c r="E48" s="50" t="s">
        <v>31</v>
      </c>
      <c r="F48" s="51">
        <f t="shared" si="0"/>
        <v>46</v>
      </c>
      <c r="G48" s="51">
        <v>46</v>
      </c>
      <c r="H48" s="51">
        <v>0</v>
      </c>
      <c r="I48" s="51">
        <v>2</v>
      </c>
      <c r="J48" s="51">
        <v>3</v>
      </c>
      <c r="K48" s="51">
        <v>2</v>
      </c>
      <c r="L48" s="51">
        <v>1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1</v>
      </c>
      <c r="T48" s="51">
        <v>1</v>
      </c>
      <c r="U48" s="51">
        <v>0</v>
      </c>
      <c r="V48" s="51">
        <v>1</v>
      </c>
      <c r="W48" s="51">
        <v>2</v>
      </c>
      <c r="X48" s="51">
        <v>0</v>
      </c>
      <c r="Y48" s="51">
        <v>3</v>
      </c>
      <c r="Z48" s="51">
        <v>2</v>
      </c>
      <c r="AA48" s="51">
        <v>1</v>
      </c>
      <c r="AB48" s="51">
        <v>2</v>
      </c>
      <c r="AC48" s="51">
        <v>8</v>
      </c>
      <c r="AD48" s="51">
        <v>13</v>
      </c>
      <c r="AE48" s="51">
        <v>16</v>
      </c>
      <c r="AF48" s="42">
        <v>6</v>
      </c>
    </row>
    <row r="49" spans="1:32" s="36" customFormat="1" ht="11.25">
      <c r="A49" s="47">
        <v>51</v>
      </c>
      <c r="B49" s="48">
        <v>9</v>
      </c>
      <c r="C49" s="49">
        <f t="shared" si="1"/>
        <v>21.666666666666668</v>
      </c>
      <c r="D49" s="49">
        <f t="shared" si="2"/>
        <v>105</v>
      </c>
      <c r="E49" s="50" t="s">
        <v>32</v>
      </c>
      <c r="F49" s="51">
        <f t="shared" si="0"/>
        <v>13</v>
      </c>
      <c r="G49" s="51">
        <v>13</v>
      </c>
      <c r="H49" s="51">
        <v>8</v>
      </c>
      <c r="I49" s="51">
        <v>13</v>
      </c>
      <c r="J49" s="51">
        <v>14</v>
      </c>
      <c r="K49" s="51">
        <v>25</v>
      </c>
      <c r="L49" s="51">
        <v>0</v>
      </c>
      <c r="M49" s="51">
        <v>0</v>
      </c>
      <c r="N49" s="51">
        <v>31</v>
      </c>
      <c r="O49" s="51">
        <v>20</v>
      </c>
      <c r="P49" s="51">
        <v>89</v>
      </c>
      <c r="Q49" s="51">
        <v>0</v>
      </c>
      <c r="R49" s="51">
        <v>24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v>82</v>
      </c>
      <c r="AC49" s="51">
        <v>65</v>
      </c>
      <c r="AD49" s="51">
        <v>56</v>
      </c>
      <c r="AE49" s="51">
        <v>48</v>
      </c>
      <c r="AF49" s="42">
        <v>7</v>
      </c>
    </row>
    <row r="50" spans="1:32" s="36" customFormat="1" ht="11.25">
      <c r="A50" s="47">
        <v>46</v>
      </c>
      <c r="B50" s="48">
        <v>2</v>
      </c>
      <c r="C50" s="49">
        <f t="shared" si="1"/>
        <v>24.444444444444446</v>
      </c>
      <c r="D50" s="49">
        <f t="shared" si="2"/>
        <v>101.11111111111111</v>
      </c>
      <c r="E50" s="50" t="s">
        <v>33</v>
      </c>
      <c r="F50" s="51">
        <f t="shared" si="0"/>
        <v>11</v>
      </c>
      <c r="G50" s="51">
        <v>11</v>
      </c>
      <c r="H50" s="51">
        <v>100</v>
      </c>
      <c r="I50" s="51">
        <v>0</v>
      </c>
      <c r="J50" s="51">
        <v>19</v>
      </c>
      <c r="K50" s="51">
        <v>14</v>
      </c>
      <c r="L50" s="51">
        <v>41</v>
      </c>
      <c r="M50" s="51">
        <v>38</v>
      </c>
      <c r="N50" s="51">
        <v>21</v>
      </c>
      <c r="O50" s="51">
        <v>19</v>
      </c>
      <c r="P50" s="51">
        <v>19</v>
      </c>
      <c r="Q50" s="51">
        <v>29</v>
      </c>
      <c r="R50" s="51">
        <v>18</v>
      </c>
      <c r="S50" s="51">
        <v>14</v>
      </c>
      <c r="T50" s="51">
        <v>5</v>
      </c>
      <c r="U50" s="51">
        <v>15</v>
      </c>
      <c r="V50" s="51">
        <v>15</v>
      </c>
      <c r="W50" s="51">
        <v>13</v>
      </c>
      <c r="X50" s="51">
        <v>9</v>
      </c>
      <c r="Y50" s="51">
        <v>14</v>
      </c>
      <c r="Z50" s="51">
        <v>28</v>
      </c>
      <c r="AA50" s="51">
        <v>16</v>
      </c>
      <c r="AB50" s="51">
        <v>29</v>
      </c>
      <c r="AC50" s="51">
        <v>37</v>
      </c>
      <c r="AD50" s="51">
        <v>38</v>
      </c>
      <c r="AE50" s="51">
        <v>33</v>
      </c>
      <c r="AF50" s="42">
        <v>8</v>
      </c>
    </row>
    <row r="51" spans="1:32" s="36" customFormat="1" ht="11.25">
      <c r="A51" s="47">
        <v>54</v>
      </c>
      <c r="B51" s="48">
        <v>-2</v>
      </c>
      <c r="C51" s="49">
        <f t="shared" si="1"/>
        <v>20</v>
      </c>
      <c r="D51" s="49">
        <f t="shared" si="2"/>
        <v>98.8888888888889</v>
      </c>
      <c r="E51" s="50" t="s">
        <v>34</v>
      </c>
      <c r="F51" s="51">
        <f t="shared" si="0"/>
        <v>7</v>
      </c>
      <c r="G51" s="51">
        <v>7</v>
      </c>
      <c r="H51" s="51">
        <v>30</v>
      </c>
      <c r="I51" s="51">
        <v>2</v>
      </c>
      <c r="J51" s="51">
        <v>145</v>
      </c>
      <c r="K51" s="51">
        <v>41</v>
      </c>
      <c r="L51" s="51">
        <v>44</v>
      </c>
      <c r="M51" s="51">
        <v>34</v>
      </c>
      <c r="N51" s="51">
        <v>20</v>
      </c>
      <c r="O51" s="51">
        <v>16</v>
      </c>
      <c r="P51" s="51">
        <v>14</v>
      </c>
      <c r="Q51" s="51">
        <v>23</v>
      </c>
      <c r="R51" s="51">
        <v>11</v>
      </c>
      <c r="S51" s="51">
        <v>24</v>
      </c>
      <c r="T51" s="51">
        <v>20</v>
      </c>
      <c r="U51" s="51">
        <v>18</v>
      </c>
      <c r="V51" s="51">
        <v>13</v>
      </c>
      <c r="W51" s="51">
        <v>18</v>
      </c>
      <c r="X51" s="51">
        <v>13</v>
      </c>
      <c r="Y51" s="51">
        <v>21</v>
      </c>
      <c r="Z51" s="51">
        <v>37</v>
      </c>
      <c r="AA51" s="51">
        <v>24</v>
      </c>
      <c r="AB51" s="51">
        <v>20</v>
      </c>
      <c r="AC51" s="51">
        <v>15</v>
      </c>
      <c r="AD51" s="51">
        <v>28</v>
      </c>
      <c r="AE51" s="51">
        <v>30</v>
      </c>
      <c r="AF51" s="42">
        <v>9</v>
      </c>
    </row>
    <row r="52" spans="1:32" s="36" customFormat="1" ht="11.25">
      <c r="A52" s="47">
        <v>47</v>
      </c>
      <c r="B52" s="48">
        <v>20</v>
      </c>
      <c r="C52" s="49">
        <f t="shared" si="1"/>
        <v>23.88888888888889</v>
      </c>
      <c r="D52" s="49">
        <f t="shared" si="2"/>
        <v>111.11111111111111</v>
      </c>
      <c r="E52" s="50" t="s">
        <v>35</v>
      </c>
      <c r="F52" s="51">
        <f t="shared" si="0"/>
        <v>6</v>
      </c>
      <c r="G52" s="51">
        <v>6</v>
      </c>
      <c r="H52" s="51">
        <v>6</v>
      </c>
      <c r="I52" s="51">
        <v>4</v>
      </c>
      <c r="J52" s="51">
        <v>9</v>
      </c>
      <c r="K52" s="51">
        <v>8</v>
      </c>
      <c r="L52" s="51">
        <v>0</v>
      </c>
      <c r="M52" s="51">
        <v>9</v>
      </c>
      <c r="N52" s="51">
        <v>9</v>
      </c>
      <c r="O52" s="51">
        <v>15</v>
      </c>
      <c r="P52" s="51">
        <v>16</v>
      </c>
      <c r="Q52" s="51">
        <v>27</v>
      </c>
      <c r="R52" s="51">
        <v>42</v>
      </c>
      <c r="S52" s="51">
        <v>26</v>
      </c>
      <c r="T52" s="51">
        <v>21</v>
      </c>
      <c r="U52" s="51">
        <v>22</v>
      </c>
      <c r="V52" s="51">
        <v>32</v>
      </c>
      <c r="W52" s="51">
        <v>35</v>
      </c>
      <c r="X52" s="51">
        <v>22</v>
      </c>
      <c r="Y52" s="51">
        <v>32</v>
      </c>
      <c r="Z52" s="51">
        <v>0</v>
      </c>
      <c r="AA52" s="51">
        <v>23</v>
      </c>
      <c r="AB52" s="51">
        <v>30</v>
      </c>
      <c r="AC52" s="51">
        <v>21</v>
      </c>
      <c r="AD52" s="51">
        <v>17</v>
      </c>
      <c r="AE52" s="51">
        <v>17</v>
      </c>
      <c r="AF52" s="42">
        <v>10</v>
      </c>
    </row>
    <row r="53" spans="1:32" s="36" customFormat="1" ht="11.25">
      <c r="A53" s="47">
        <v>47.3333</v>
      </c>
      <c r="B53" s="48">
        <v>13.3333</v>
      </c>
      <c r="C53" s="49">
        <f t="shared" si="1"/>
        <v>23.703722222222222</v>
      </c>
      <c r="D53" s="49">
        <f t="shared" si="2"/>
        <v>107.4073888888889</v>
      </c>
      <c r="E53" s="50" t="s">
        <v>36</v>
      </c>
      <c r="F53" s="51">
        <f t="shared" si="0"/>
        <v>5</v>
      </c>
      <c r="G53" s="51">
        <v>5</v>
      </c>
      <c r="H53" s="51">
        <v>6</v>
      </c>
      <c r="I53" s="51">
        <v>1</v>
      </c>
      <c r="J53" s="51">
        <v>1</v>
      </c>
      <c r="K53" s="51">
        <v>4</v>
      </c>
      <c r="L53" s="51">
        <v>0</v>
      </c>
      <c r="M53" s="51">
        <v>4</v>
      </c>
      <c r="N53" s="51">
        <v>3</v>
      </c>
      <c r="O53" s="51">
        <v>5</v>
      </c>
      <c r="P53" s="51">
        <v>13</v>
      </c>
      <c r="Q53" s="51">
        <v>4</v>
      </c>
      <c r="R53" s="51">
        <v>2</v>
      </c>
      <c r="S53" s="51">
        <v>2</v>
      </c>
      <c r="T53" s="51">
        <v>2</v>
      </c>
      <c r="U53" s="51">
        <v>0</v>
      </c>
      <c r="V53" s="51">
        <v>4</v>
      </c>
      <c r="W53" s="51">
        <v>3</v>
      </c>
      <c r="X53" s="51">
        <v>1</v>
      </c>
      <c r="Y53" s="51">
        <v>4</v>
      </c>
      <c r="Z53" s="51">
        <v>3</v>
      </c>
      <c r="AA53" s="51">
        <v>1</v>
      </c>
      <c r="AB53" s="51">
        <v>2</v>
      </c>
      <c r="AC53" s="51">
        <v>3</v>
      </c>
      <c r="AD53" s="51">
        <v>3</v>
      </c>
      <c r="AE53" s="51">
        <v>7</v>
      </c>
      <c r="AF53" s="42">
        <v>11</v>
      </c>
    </row>
    <row r="54" spans="1:32" s="36" customFormat="1" ht="11.25">
      <c r="A54" s="47">
        <v>-27</v>
      </c>
      <c r="B54" s="48">
        <v>133</v>
      </c>
      <c r="C54" s="49">
        <f t="shared" si="1"/>
        <v>65</v>
      </c>
      <c r="D54" s="49">
        <f t="shared" si="2"/>
        <v>173.88888888888889</v>
      </c>
      <c r="E54" s="50" t="s">
        <v>37</v>
      </c>
      <c r="F54" s="51">
        <f t="shared" si="0"/>
        <v>2</v>
      </c>
      <c r="G54" s="51">
        <v>2</v>
      </c>
      <c r="H54" s="51">
        <v>5</v>
      </c>
      <c r="I54" s="51">
        <v>0</v>
      </c>
      <c r="J54" s="51">
        <v>0</v>
      </c>
      <c r="K54" s="51">
        <v>7</v>
      </c>
      <c r="L54" s="51">
        <v>3</v>
      </c>
      <c r="M54" s="51">
        <v>6</v>
      </c>
      <c r="N54" s="51">
        <v>4</v>
      </c>
      <c r="O54" s="51">
        <v>5</v>
      </c>
      <c r="P54" s="51">
        <v>1</v>
      </c>
      <c r="Q54" s="51">
        <v>13</v>
      </c>
      <c r="R54" s="51">
        <v>11</v>
      </c>
      <c r="S54" s="51">
        <v>35</v>
      </c>
      <c r="T54" s="51">
        <v>22</v>
      </c>
      <c r="U54" s="51">
        <v>18</v>
      </c>
      <c r="V54" s="51">
        <v>17</v>
      </c>
      <c r="W54" s="51">
        <v>17</v>
      </c>
      <c r="X54" s="51">
        <v>5</v>
      </c>
      <c r="Y54" s="51">
        <v>9</v>
      </c>
      <c r="Z54" s="51">
        <v>24</v>
      </c>
      <c r="AA54" s="51">
        <v>14</v>
      </c>
      <c r="AB54" s="51">
        <v>27</v>
      </c>
      <c r="AC54" s="51">
        <v>41</v>
      </c>
      <c r="AD54" s="51">
        <v>58</v>
      </c>
      <c r="AE54" s="51">
        <v>49</v>
      </c>
      <c r="AF54" s="42">
        <v>12</v>
      </c>
    </row>
    <row r="55" spans="1:32" s="36" customFormat="1" ht="11.25">
      <c r="A55" s="47">
        <v>56</v>
      </c>
      <c r="B55" s="48">
        <v>10</v>
      </c>
      <c r="C55" s="49">
        <f t="shared" si="1"/>
        <v>18.88888888888889</v>
      </c>
      <c r="D55" s="49">
        <f t="shared" si="2"/>
        <v>105.55555555555556</v>
      </c>
      <c r="E55" s="50" t="s">
        <v>38</v>
      </c>
      <c r="F55" s="51">
        <f t="shared" si="0"/>
        <v>6</v>
      </c>
      <c r="G55" s="51">
        <v>6</v>
      </c>
      <c r="H55" s="51">
        <v>6</v>
      </c>
      <c r="I55" s="51">
        <v>0</v>
      </c>
      <c r="J55" s="51">
        <v>5</v>
      </c>
      <c r="K55" s="51">
        <v>12</v>
      </c>
      <c r="L55" s="51">
        <v>13</v>
      </c>
      <c r="M55" s="51">
        <v>9</v>
      </c>
      <c r="N55" s="51">
        <v>6</v>
      </c>
      <c r="O55" s="51">
        <v>6</v>
      </c>
      <c r="P55" s="51">
        <v>5</v>
      </c>
      <c r="Q55" s="51">
        <v>20</v>
      </c>
      <c r="R55" s="51">
        <v>6</v>
      </c>
      <c r="S55" s="51">
        <v>4</v>
      </c>
      <c r="T55" s="51">
        <v>6</v>
      </c>
      <c r="U55" s="51">
        <v>6</v>
      </c>
      <c r="V55" s="51">
        <v>8</v>
      </c>
      <c r="W55" s="51">
        <v>1</v>
      </c>
      <c r="X55" s="51">
        <v>3</v>
      </c>
      <c r="Y55" s="51">
        <v>5</v>
      </c>
      <c r="Z55" s="51">
        <v>6</v>
      </c>
      <c r="AA55" s="51">
        <v>3</v>
      </c>
      <c r="AB55" s="51">
        <v>6</v>
      </c>
      <c r="AC55" s="51">
        <v>6</v>
      </c>
      <c r="AD55" s="51">
        <v>6</v>
      </c>
      <c r="AE55" s="51">
        <v>8</v>
      </c>
      <c r="AF55" s="42">
        <v>13</v>
      </c>
    </row>
    <row r="56" spans="1:32" s="36" customFormat="1" ht="11.25">
      <c r="A56" s="47">
        <v>47</v>
      </c>
      <c r="B56" s="48">
        <v>8</v>
      </c>
      <c r="C56" s="49">
        <f t="shared" si="1"/>
        <v>23.88888888888889</v>
      </c>
      <c r="D56" s="49">
        <f t="shared" si="2"/>
        <v>104.44444444444444</v>
      </c>
      <c r="E56" s="50" t="s">
        <v>39</v>
      </c>
      <c r="F56" s="51">
        <f t="shared" si="0"/>
        <v>3</v>
      </c>
      <c r="G56" s="51">
        <v>3</v>
      </c>
      <c r="H56" s="51">
        <v>9</v>
      </c>
      <c r="I56" s="51">
        <v>2</v>
      </c>
      <c r="J56" s="51">
        <v>0</v>
      </c>
      <c r="K56" s="51">
        <v>0</v>
      </c>
      <c r="L56" s="51">
        <v>11</v>
      </c>
      <c r="M56" s="51">
        <v>25</v>
      </c>
      <c r="N56" s="51">
        <v>15</v>
      </c>
      <c r="O56" s="51">
        <v>1</v>
      </c>
      <c r="P56" s="51">
        <v>15</v>
      </c>
      <c r="Q56" s="51">
        <v>20</v>
      </c>
      <c r="R56" s="51">
        <v>14</v>
      </c>
      <c r="S56" s="51">
        <v>1</v>
      </c>
      <c r="T56" s="51">
        <v>6</v>
      </c>
      <c r="U56" s="51">
        <v>4</v>
      </c>
      <c r="V56" s="51">
        <v>5</v>
      </c>
      <c r="W56" s="51">
        <v>3</v>
      </c>
      <c r="X56" s="51">
        <v>4</v>
      </c>
      <c r="Y56" s="51">
        <v>2</v>
      </c>
      <c r="Z56" s="51">
        <v>8</v>
      </c>
      <c r="AA56" s="51">
        <v>4</v>
      </c>
      <c r="AB56" s="51">
        <v>1</v>
      </c>
      <c r="AC56" s="51">
        <v>7</v>
      </c>
      <c r="AD56" s="51">
        <v>9</v>
      </c>
      <c r="AE56" s="51">
        <v>5</v>
      </c>
      <c r="AF56" s="42">
        <v>14</v>
      </c>
    </row>
    <row r="57" spans="1:32" s="36" customFormat="1" ht="11.25">
      <c r="A57" s="47">
        <v>50.8333</v>
      </c>
      <c r="B57" s="48">
        <v>4</v>
      </c>
      <c r="C57" s="49">
        <f t="shared" si="1"/>
        <v>21.75927777777778</v>
      </c>
      <c r="D57" s="49">
        <f t="shared" si="2"/>
        <v>102.22222222222223</v>
      </c>
      <c r="E57" s="50" t="s">
        <v>40</v>
      </c>
      <c r="F57" s="51">
        <f t="shared" si="0"/>
        <v>0</v>
      </c>
      <c r="G57" s="51">
        <v>0</v>
      </c>
      <c r="H57" s="51">
        <v>15</v>
      </c>
      <c r="I57" s="51">
        <v>0</v>
      </c>
      <c r="J57" s="51">
        <v>8</v>
      </c>
      <c r="K57" s="51">
        <v>6</v>
      </c>
      <c r="L57" s="51">
        <v>36</v>
      </c>
      <c r="M57" s="51">
        <v>13</v>
      </c>
      <c r="N57" s="51">
        <v>3</v>
      </c>
      <c r="O57" s="51">
        <v>0</v>
      </c>
      <c r="P57" s="51">
        <v>2</v>
      </c>
      <c r="Q57" s="51">
        <v>7</v>
      </c>
      <c r="R57" s="51">
        <v>4</v>
      </c>
      <c r="S57" s="51">
        <v>2</v>
      </c>
      <c r="T57" s="51">
        <v>4</v>
      </c>
      <c r="U57" s="51">
        <v>3</v>
      </c>
      <c r="V57" s="51">
        <v>2</v>
      </c>
      <c r="W57" s="51">
        <v>2</v>
      </c>
      <c r="X57" s="51">
        <v>6</v>
      </c>
      <c r="Y57" s="51">
        <v>1</v>
      </c>
      <c r="Z57" s="51">
        <v>4</v>
      </c>
      <c r="AA57" s="51">
        <v>2</v>
      </c>
      <c r="AB57" s="51">
        <v>3</v>
      </c>
      <c r="AC57" s="51">
        <v>6</v>
      </c>
      <c r="AD57" s="51">
        <v>5</v>
      </c>
      <c r="AE57" s="51">
        <v>3</v>
      </c>
      <c r="AF57" s="42">
        <v>15</v>
      </c>
    </row>
    <row r="58" spans="1:32" s="36" customFormat="1" ht="11.25">
      <c r="A58" s="47">
        <v>42.8333</v>
      </c>
      <c r="B58" s="48">
        <v>12.8333</v>
      </c>
      <c r="C58" s="49">
        <f t="shared" si="1"/>
        <v>26.203722222222222</v>
      </c>
      <c r="D58" s="49">
        <f t="shared" si="2"/>
        <v>107.12961111111112</v>
      </c>
      <c r="E58" s="50" t="s">
        <v>41</v>
      </c>
      <c r="F58" s="51">
        <f t="shared" si="0"/>
        <v>0</v>
      </c>
      <c r="G58" s="51">
        <v>0</v>
      </c>
      <c r="H58" s="51">
        <v>3</v>
      </c>
      <c r="I58" s="51">
        <v>0</v>
      </c>
      <c r="J58" s="51">
        <v>4</v>
      </c>
      <c r="K58" s="51">
        <v>6</v>
      </c>
      <c r="L58" s="51">
        <v>23</v>
      </c>
      <c r="M58" s="51">
        <v>16</v>
      </c>
      <c r="N58" s="51">
        <v>19</v>
      </c>
      <c r="O58" s="51">
        <v>36</v>
      </c>
      <c r="P58" s="51">
        <v>22</v>
      </c>
      <c r="Q58" s="51">
        <v>27</v>
      </c>
      <c r="R58" s="51">
        <v>21</v>
      </c>
      <c r="S58" s="51">
        <v>25</v>
      </c>
      <c r="T58" s="51">
        <v>36</v>
      </c>
      <c r="U58" s="51">
        <v>27</v>
      </c>
      <c r="V58" s="51">
        <v>16</v>
      </c>
      <c r="W58" s="51">
        <v>18</v>
      </c>
      <c r="X58" s="51">
        <v>13</v>
      </c>
      <c r="Y58" s="51">
        <v>15</v>
      </c>
      <c r="Z58" s="51">
        <v>32</v>
      </c>
      <c r="AA58" s="51">
        <v>14</v>
      </c>
      <c r="AB58" s="51">
        <v>19</v>
      </c>
      <c r="AC58" s="51">
        <v>35</v>
      </c>
      <c r="AD58" s="51">
        <v>34</v>
      </c>
      <c r="AE58" s="51">
        <v>32</v>
      </c>
      <c r="AF58" s="42">
        <v>16</v>
      </c>
    </row>
    <row r="59" spans="1:32" s="36" customFormat="1" ht="11.25">
      <c r="A59" s="47">
        <v>21.5</v>
      </c>
      <c r="B59" s="48">
        <v>-80</v>
      </c>
      <c r="C59" s="49">
        <f t="shared" si="1"/>
        <v>38.05555555555556</v>
      </c>
      <c r="D59" s="49">
        <f t="shared" si="2"/>
        <v>55.55555555555556</v>
      </c>
      <c r="E59" s="50" t="s">
        <v>42</v>
      </c>
      <c r="F59" s="51">
        <f t="shared" si="0"/>
        <v>0</v>
      </c>
      <c r="G59" s="51">
        <v>0</v>
      </c>
      <c r="H59" s="51">
        <v>2</v>
      </c>
      <c r="I59" s="51">
        <v>9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1</v>
      </c>
      <c r="R59" s="51">
        <v>0</v>
      </c>
      <c r="S59" s="51">
        <v>0</v>
      </c>
      <c r="T59" s="51">
        <v>0</v>
      </c>
      <c r="U59" s="51">
        <v>1</v>
      </c>
      <c r="V59" s="51">
        <v>4</v>
      </c>
      <c r="W59" s="51">
        <v>8</v>
      </c>
      <c r="X59" s="51">
        <v>13</v>
      </c>
      <c r="Y59" s="51">
        <v>20</v>
      </c>
      <c r="Z59" s="51">
        <v>0</v>
      </c>
      <c r="AA59" s="51">
        <v>0</v>
      </c>
      <c r="AB59" s="51">
        <v>31</v>
      </c>
      <c r="AC59" s="51">
        <v>25</v>
      </c>
      <c r="AD59" s="51">
        <v>29</v>
      </c>
      <c r="AE59" s="51">
        <v>27</v>
      </c>
      <c r="AF59" s="42">
        <v>17</v>
      </c>
    </row>
    <row r="60" spans="1:32" s="36" customFormat="1" ht="11.25">
      <c r="A60" s="47">
        <v>60</v>
      </c>
      <c r="B60" s="48">
        <v>-95</v>
      </c>
      <c r="C60" s="49">
        <f t="shared" si="1"/>
        <v>16.666666666666668</v>
      </c>
      <c r="D60" s="49">
        <f t="shared" si="2"/>
        <v>47.22222222222222</v>
      </c>
      <c r="E60" s="50" t="s">
        <v>43</v>
      </c>
      <c r="F60" s="51">
        <f t="shared" si="0"/>
        <v>0</v>
      </c>
      <c r="G60" s="51">
        <v>0</v>
      </c>
      <c r="H60" s="51">
        <v>2</v>
      </c>
      <c r="I60" s="51">
        <v>6</v>
      </c>
      <c r="J60" s="51">
        <v>16</v>
      </c>
      <c r="K60" s="51">
        <v>8</v>
      </c>
      <c r="L60" s="51">
        <v>9</v>
      </c>
      <c r="M60" s="51">
        <v>4</v>
      </c>
      <c r="N60" s="51">
        <v>15</v>
      </c>
      <c r="O60" s="51">
        <v>15</v>
      </c>
      <c r="P60" s="51">
        <v>9</v>
      </c>
      <c r="Q60" s="51">
        <v>3</v>
      </c>
      <c r="R60" s="51">
        <v>3</v>
      </c>
      <c r="S60" s="51">
        <v>6</v>
      </c>
      <c r="T60" s="51">
        <v>1</v>
      </c>
      <c r="U60" s="51">
        <v>4</v>
      </c>
      <c r="V60" s="51">
        <v>5</v>
      </c>
      <c r="W60" s="51">
        <v>5</v>
      </c>
      <c r="X60" s="51">
        <v>11</v>
      </c>
      <c r="Y60" s="51">
        <v>0</v>
      </c>
      <c r="Z60" s="51">
        <v>44</v>
      </c>
      <c r="AA60" s="51">
        <v>10</v>
      </c>
      <c r="AB60" s="51">
        <v>18</v>
      </c>
      <c r="AC60" s="51">
        <v>22</v>
      </c>
      <c r="AD60" s="51">
        <v>14</v>
      </c>
      <c r="AE60" s="51">
        <v>12</v>
      </c>
      <c r="AF60" s="42">
        <v>18</v>
      </c>
    </row>
    <row r="61" spans="1:32" s="36" customFormat="1" ht="11.25">
      <c r="A61" s="47">
        <v>40</v>
      </c>
      <c r="B61" s="48">
        <v>-4</v>
      </c>
      <c r="C61" s="49">
        <f t="shared" si="1"/>
        <v>27.77777777777778</v>
      </c>
      <c r="D61" s="49">
        <f t="shared" si="2"/>
        <v>97.77777777777779</v>
      </c>
      <c r="E61" s="50" t="s">
        <v>44</v>
      </c>
      <c r="F61" s="51">
        <f t="shared" si="0"/>
        <v>0</v>
      </c>
      <c r="G61" s="51">
        <v>0</v>
      </c>
      <c r="H61" s="51">
        <v>1</v>
      </c>
      <c r="I61" s="51">
        <v>0</v>
      </c>
      <c r="J61" s="51">
        <v>0</v>
      </c>
      <c r="K61" s="51">
        <v>0</v>
      </c>
      <c r="L61" s="51">
        <v>2</v>
      </c>
      <c r="M61" s="51">
        <v>0</v>
      </c>
      <c r="N61" s="51">
        <v>1</v>
      </c>
      <c r="O61" s="51">
        <v>1</v>
      </c>
      <c r="P61" s="51">
        <v>0</v>
      </c>
      <c r="Q61" s="51">
        <v>1</v>
      </c>
      <c r="R61" s="51">
        <v>1</v>
      </c>
      <c r="S61" s="51">
        <v>0</v>
      </c>
      <c r="T61" s="51">
        <v>1</v>
      </c>
      <c r="U61" s="51">
        <v>0</v>
      </c>
      <c r="V61" s="51">
        <v>0</v>
      </c>
      <c r="W61" s="51">
        <v>1</v>
      </c>
      <c r="X61" s="51">
        <v>2</v>
      </c>
      <c r="Y61" s="51">
        <v>6</v>
      </c>
      <c r="Z61" s="51">
        <v>5</v>
      </c>
      <c r="AA61" s="51">
        <v>4</v>
      </c>
      <c r="AB61" s="51">
        <v>22</v>
      </c>
      <c r="AC61" s="51">
        <v>17</v>
      </c>
      <c r="AD61" s="51">
        <v>11</v>
      </c>
      <c r="AE61" s="51">
        <v>19</v>
      </c>
      <c r="AF61" s="42">
        <v>19</v>
      </c>
    </row>
    <row r="62" spans="1:32" s="36" customFormat="1" ht="11.25">
      <c r="A62" s="47">
        <v>49.75</v>
      </c>
      <c r="B62" s="48">
        <v>6.1667</v>
      </c>
      <c r="C62" s="49">
        <f t="shared" si="1"/>
        <v>22.36111111111111</v>
      </c>
      <c r="D62" s="49">
        <f t="shared" si="2"/>
        <v>103.42594444444444</v>
      </c>
      <c r="E62" s="50" t="s">
        <v>45</v>
      </c>
      <c r="F62" s="51">
        <f t="shared" si="0"/>
        <v>0</v>
      </c>
      <c r="G62" s="51">
        <v>0</v>
      </c>
      <c r="H62" s="51">
        <v>1</v>
      </c>
      <c r="I62" s="51">
        <v>0</v>
      </c>
      <c r="J62" s="51">
        <v>0</v>
      </c>
      <c r="K62" s="51">
        <v>0</v>
      </c>
      <c r="L62" s="51">
        <v>1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1</v>
      </c>
      <c r="S62" s="51">
        <v>0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1">
        <v>0</v>
      </c>
      <c r="Z62" s="51">
        <v>0</v>
      </c>
      <c r="AA62" s="51">
        <v>0</v>
      </c>
      <c r="AB62" s="51">
        <v>0</v>
      </c>
      <c r="AC62" s="51">
        <v>0</v>
      </c>
      <c r="AD62" s="51">
        <v>0</v>
      </c>
      <c r="AE62" s="51">
        <v>0</v>
      </c>
      <c r="AF62" s="42">
        <v>20</v>
      </c>
    </row>
    <row r="63" spans="1:32" s="36" customFormat="1" ht="11.25">
      <c r="A63" s="47">
        <v>62</v>
      </c>
      <c r="B63" s="48">
        <v>10</v>
      </c>
      <c r="C63" s="49">
        <f t="shared" si="1"/>
        <v>15.555555555555557</v>
      </c>
      <c r="D63" s="49">
        <f t="shared" si="2"/>
        <v>105.55555555555556</v>
      </c>
      <c r="E63" s="50" t="s">
        <v>46</v>
      </c>
      <c r="F63" s="51">
        <f t="shared" si="0"/>
        <v>0</v>
      </c>
      <c r="G63" s="51">
        <v>0</v>
      </c>
      <c r="H63" s="51">
        <v>5</v>
      </c>
      <c r="I63" s="51">
        <v>0</v>
      </c>
      <c r="J63" s="51">
        <v>8</v>
      </c>
      <c r="K63" s="51">
        <v>9</v>
      </c>
      <c r="L63" s="51">
        <v>31</v>
      </c>
      <c r="M63" s="51">
        <v>10</v>
      </c>
      <c r="N63" s="51">
        <v>4</v>
      </c>
      <c r="O63" s="51">
        <v>0</v>
      </c>
      <c r="P63" s="51">
        <v>6</v>
      </c>
      <c r="Q63" s="51">
        <v>7</v>
      </c>
      <c r="R63" s="51">
        <v>5</v>
      </c>
      <c r="S63" s="51">
        <v>3</v>
      </c>
      <c r="T63" s="51">
        <v>1</v>
      </c>
      <c r="U63" s="51">
        <v>0</v>
      </c>
      <c r="V63" s="51">
        <v>2</v>
      </c>
      <c r="W63" s="51">
        <v>4</v>
      </c>
      <c r="X63" s="51">
        <v>2</v>
      </c>
      <c r="Y63" s="51">
        <v>0</v>
      </c>
      <c r="Z63" s="51">
        <v>3</v>
      </c>
      <c r="AA63" s="51">
        <v>5</v>
      </c>
      <c r="AB63" s="51">
        <v>7</v>
      </c>
      <c r="AC63" s="51">
        <v>7</v>
      </c>
      <c r="AD63" s="51">
        <v>10</v>
      </c>
      <c r="AE63" s="51">
        <v>6</v>
      </c>
      <c r="AF63" s="42">
        <v>21</v>
      </c>
    </row>
    <row r="64" spans="1:32" s="36" customFormat="1" ht="11.25">
      <c r="A64" s="47">
        <v>20</v>
      </c>
      <c r="B64" s="48">
        <v>77</v>
      </c>
      <c r="C64" s="49">
        <f t="shared" si="1"/>
        <v>38.88888888888889</v>
      </c>
      <c r="D64" s="49">
        <f t="shared" si="2"/>
        <v>142.77777777777777</v>
      </c>
      <c r="E64" s="50" t="s">
        <v>47</v>
      </c>
      <c r="F64" s="51">
        <f t="shared" si="0"/>
        <v>0</v>
      </c>
      <c r="G64" s="51">
        <v>0</v>
      </c>
      <c r="H64" s="51">
        <v>2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1</v>
      </c>
      <c r="O64" s="51">
        <v>1</v>
      </c>
      <c r="P64" s="51">
        <v>1</v>
      </c>
      <c r="Q64" s="51">
        <v>1</v>
      </c>
      <c r="R64" s="51">
        <v>2</v>
      </c>
      <c r="S64" s="51">
        <v>1</v>
      </c>
      <c r="T64" s="51">
        <v>1</v>
      </c>
      <c r="U64" s="51">
        <v>1</v>
      </c>
      <c r="V64" s="51">
        <v>1</v>
      </c>
      <c r="W64" s="51">
        <v>1</v>
      </c>
      <c r="X64" s="51">
        <v>0</v>
      </c>
      <c r="Y64" s="51">
        <v>1</v>
      </c>
      <c r="Z64" s="51">
        <v>0</v>
      </c>
      <c r="AA64" s="51">
        <v>0</v>
      </c>
      <c r="AB64" s="51">
        <v>0</v>
      </c>
      <c r="AC64" s="51">
        <v>1</v>
      </c>
      <c r="AD64" s="51">
        <v>1</v>
      </c>
      <c r="AE64" s="51">
        <v>1</v>
      </c>
      <c r="AF64" s="42">
        <v>22</v>
      </c>
    </row>
    <row r="65" spans="1:32" s="36" customFormat="1" ht="11.25">
      <c r="A65" s="47">
        <v>52.5</v>
      </c>
      <c r="B65" s="48">
        <v>5.75</v>
      </c>
      <c r="C65" s="49">
        <f t="shared" si="1"/>
        <v>20.833333333333336</v>
      </c>
      <c r="D65" s="49">
        <f t="shared" si="2"/>
        <v>103.19444444444444</v>
      </c>
      <c r="E65" s="50" t="s">
        <v>48</v>
      </c>
      <c r="F65" s="51">
        <f t="shared" si="0"/>
        <v>0</v>
      </c>
      <c r="G65" s="51">
        <v>0</v>
      </c>
      <c r="H65" s="51">
        <v>4</v>
      </c>
      <c r="I65" s="51">
        <v>0</v>
      </c>
      <c r="J65" s="51">
        <v>2</v>
      </c>
      <c r="K65" s="51">
        <v>3</v>
      </c>
      <c r="L65" s="51">
        <v>11</v>
      </c>
      <c r="M65" s="51">
        <v>10</v>
      </c>
      <c r="N65" s="51">
        <v>19</v>
      </c>
      <c r="O65" s="51">
        <v>7</v>
      </c>
      <c r="P65" s="51">
        <v>17</v>
      </c>
      <c r="Q65" s="51">
        <v>16</v>
      </c>
      <c r="R65" s="51">
        <v>5</v>
      </c>
      <c r="S65" s="51">
        <v>0</v>
      </c>
      <c r="T65" s="51">
        <v>3</v>
      </c>
      <c r="U65" s="51">
        <v>10</v>
      </c>
      <c r="V65" s="51">
        <v>7</v>
      </c>
      <c r="W65" s="51">
        <v>5</v>
      </c>
      <c r="X65" s="51">
        <v>5</v>
      </c>
      <c r="Y65" s="51">
        <v>3</v>
      </c>
      <c r="Z65" s="51">
        <v>13</v>
      </c>
      <c r="AA65" s="51">
        <v>9</v>
      </c>
      <c r="AB65" s="51">
        <v>15</v>
      </c>
      <c r="AC65" s="51">
        <v>19</v>
      </c>
      <c r="AD65" s="51">
        <v>25</v>
      </c>
      <c r="AE65" s="51">
        <v>22</v>
      </c>
      <c r="AF65" s="42">
        <v>23</v>
      </c>
    </row>
    <row r="66" spans="1:32" s="36" customFormat="1" ht="11.25">
      <c r="A66" s="47">
        <v>23</v>
      </c>
      <c r="B66" s="48">
        <v>-102</v>
      </c>
      <c r="C66" s="49">
        <f t="shared" si="1"/>
        <v>37.22222222222222</v>
      </c>
      <c r="D66" s="49">
        <f t="shared" si="2"/>
        <v>43.333333333333336</v>
      </c>
      <c r="E66" s="50" t="s">
        <v>49</v>
      </c>
      <c r="F66" s="51">
        <f t="shared" si="0"/>
        <v>0</v>
      </c>
      <c r="G66" s="51">
        <v>0</v>
      </c>
      <c r="H66" s="51">
        <v>1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2</v>
      </c>
      <c r="P66" s="51">
        <v>3</v>
      </c>
      <c r="Q66" s="51">
        <v>5</v>
      </c>
      <c r="R66" s="51">
        <v>1</v>
      </c>
      <c r="S66" s="51">
        <v>2</v>
      </c>
      <c r="T66" s="51">
        <v>1</v>
      </c>
      <c r="U66" s="51">
        <v>1</v>
      </c>
      <c r="V66" s="51">
        <v>9</v>
      </c>
      <c r="W66" s="51">
        <v>1</v>
      </c>
      <c r="X66" s="51">
        <v>2</v>
      </c>
      <c r="Y66" s="51">
        <v>4</v>
      </c>
      <c r="Z66" s="51">
        <v>6</v>
      </c>
      <c r="AA66" s="51">
        <v>2</v>
      </c>
      <c r="AB66" s="51">
        <v>1</v>
      </c>
      <c r="AC66" s="51">
        <v>1</v>
      </c>
      <c r="AD66" s="51">
        <v>6</v>
      </c>
      <c r="AE66" s="51">
        <v>4</v>
      </c>
      <c r="AF66" s="42">
        <v>24</v>
      </c>
    </row>
    <row r="67" spans="1:32" s="36" customFormat="1" ht="11.25">
      <c r="A67" s="47">
        <v>62</v>
      </c>
      <c r="B67" s="48">
        <v>15</v>
      </c>
      <c r="C67" s="49">
        <f t="shared" si="1"/>
        <v>15.555555555555557</v>
      </c>
      <c r="D67" s="49">
        <f t="shared" si="2"/>
        <v>108.33333333333334</v>
      </c>
      <c r="E67" s="50" t="s">
        <v>50</v>
      </c>
      <c r="F67" s="51">
        <f t="shared" si="0"/>
        <v>0</v>
      </c>
      <c r="G67" s="51">
        <v>0</v>
      </c>
      <c r="H67" s="51">
        <v>1</v>
      </c>
      <c r="I67" s="51">
        <v>0</v>
      </c>
      <c r="J67" s="51">
        <v>25</v>
      </c>
      <c r="K67" s="51">
        <v>65</v>
      </c>
      <c r="L67" s="51">
        <v>64</v>
      </c>
      <c r="M67" s="51">
        <v>29</v>
      </c>
      <c r="N67" s="51">
        <v>25</v>
      </c>
      <c r="O67" s="51">
        <v>23</v>
      </c>
      <c r="P67" s="51">
        <v>20</v>
      </c>
      <c r="Q67" s="51">
        <v>44</v>
      </c>
      <c r="R67" s="51">
        <v>35</v>
      </c>
      <c r="S67" s="51">
        <v>19</v>
      </c>
      <c r="T67" s="51">
        <v>6</v>
      </c>
      <c r="U67" s="51">
        <v>8</v>
      </c>
      <c r="V67" s="51">
        <v>4</v>
      </c>
      <c r="W67" s="51">
        <v>16</v>
      </c>
      <c r="X67" s="51">
        <v>5</v>
      </c>
      <c r="Y67" s="51">
        <v>12</v>
      </c>
      <c r="Z67" s="51">
        <v>19</v>
      </c>
      <c r="AA67" s="51">
        <v>11</v>
      </c>
      <c r="AB67" s="51">
        <v>12</v>
      </c>
      <c r="AC67" s="51">
        <v>8</v>
      </c>
      <c r="AD67" s="51">
        <v>12</v>
      </c>
      <c r="AE67" s="51">
        <v>7</v>
      </c>
      <c r="AF67" s="42">
        <v>25</v>
      </c>
    </row>
    <row r="68" spans="1:32" s="36" customFormat="1" ht="11.25">
      <c r="A68" s="47">
        <v>60</v>
      </c>
      <c r="B68" s="48">
        <v>100</v>
      </c>
      <c r="C68" s="49">
        <f t="shared" si="1"/>
        <v>16.666666666666668</v>
      </c>
      <c r="D68" s="49">
        <f t="shared" si="2"/>
        <v>155.55555555555557</v>
      </c>
      <c r="E68" s="50" t="s">
        <v>51</v>
      </c>
      <c r="F68" s="51">
        <f t="shared" si="0"/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71</v>
      </c>
      <c r="S68" s="51">
        <v>98</v>
      </c>
      <c r="T68" s="51">
        <v>103</v>
      </c>
      <c r="U68" s="51">
        <v>96</v>
      </c>
      <c r="V68" s="51">
        <v>91</v>
      </c>
      <c r="W68" s="51">
        <v>99</v>
      </c>
      <c r="X68" s="51">
        <v>125</v>
      </c>
      <c r="Y68" s="51">
        <v>195</v>
      </c>
      <c r="Z68" s="51">
        <v>0</v>
      </c>
      <c r="AA68" s="51">
        <v>132</v>
      </c>
      <c r="AB68" s="51">
        <v>112</v>
      </c>
      <c r="AC68" s="51">
        <v>63</v>
      </c>
      <c r="AD68" s="51">
        <v>88</v>
      </c>
      <c r="AE68" s="51">
        <v>0</v>
      </c>
      <c r="AF68" s="42">
        <v>26</v>
      </c>
    </row>
    <row r="69" spans="1:32" s="36" customFormat="1" ht="11.25">
      <c r="A69" s="47">
        <v>64</v>
      </c>
      <c r="B69" s="48">
        <v>26</v>
      </c>
      <c r="C69" s="49">
        <f t="shared" si="1"/>
        <v>14.444444444444445</v>
      </c>
      <c r="D69" s="49">
        <f t="shared" si="2"/>
        <v>114.44444444444444</v>
      </c>
      <c r="E69" s="50" t="s">
        <v>52</v>
      </c>
      <c r="F69" s="51">
        <f t="shared" si="0"/>
        <v>0</v>
      </c>
      <c r="G69" s="51">
        <v>0</v>
      </c>
      <c r="H69" s="51">
        <v>0</v>
      </c>
      <c r="I69" s="51">
        <v>0</v>
      </c>
      <c r="J69" s="51">
        <v>5</v>
      </c>
      <c r="K69" s="51">
        <v>26</v>
      </c>
      <c r="L69" s="51">
        <v>34</v>
      </c>
      <c r="M69" s="51">
        <v>37</v>
      </c>
      <c r="N69" s="51">
        <v>25</v>
      </c>
      <c r="O69" s="51">
        <v>25</v>
      </c>
      <c r="P69" s="51">
        <v>19</v>
      </c>
      <c r="Q69" s="51">
        <v>20</v>
      </c>
      <c r="R69" s="51">
        <v>22</v>
      </c>
      <c r="S69" s="51">
        <v>15</v>
      </c>
      <c r="T69" s="51">
        <v>5</v>
      </c>
      <c r="U69" s="51">
        <v>5</v>
      </c>
      <c r="V69" s="51">
        <v>4</v>
      </c>
      <c r="W69" s="51">
        <v>8</v>
      </c>
      <c r="X69" s="51">
        <v>6</v>
      </c>
      <c r="Y69" s="51">
        <v>8</v>
      </c>
      <c r="Z69" s="51">
        <v>12</v>
      </c>
      <c r="AA69" s="51">
        <v>4</v>
      </c>
      <c r="AB69" s="51">
        <v>5</v>
      </c>
      <c r="AC69" s="51">
        <v>4</v>
      </c>
      <c r="AD69" s="51">
        <v>4</v>
      </c>
      <c r="AE69" s="51">
        <v>2</v>
      </c>
      <c r="AF69" s="42">
        <v>27</v>
      </c>
    </row>
    <row r="70" spans="1:32" s="36" customFormat="1" ht="11.25">
      <c r="A70" s="47">
        <v>-29</v>
      </c>
      <c r="B70" s="48">
        <v>24</v>
      </c>
      <c r="C70" s="49">
        <f t="shared" si="1"/>
        <v>66.11111111111111</v>
      </c>
      <c r="D70" s="49">
        <f t="shared" si="2"/>
        <v>113.33333333333334</v>
      </c>
      <c r="E70" s="50" t="s">
        <v>53</v>
      </c>
      <c r="F70" s="51">
        <f t="shared" si="0"/>
        <v>0</v>
      </c>
      <c r="G70" s="51">
        <v>0</v>
      </c>
      <c r="H70" s="51">
        <v>0</v>
      </c>
      <c r="I70" s="51">
        <v>0</v>
      </c>
      <c r="J70" s="51">
        <v>2</v>
      </c>
      <c r="K70" s="51">
        <v>6</v>
      </c>
      <c r="L70" s="51">
        <v>10</v>
      </c>
      <c r="M70" s="51">
        <v>3</v>
      </c>
      <c r="N70" s="51">
        <v>3</v>
      </c>
      <c r="O70" s="51">
        <v>5</v>
      </c>
      <c r="P70" s="51">
        <v>1</v>
      </c>
      <c r="Q70" s="51">
        <v>4</v>
      </c>
      <c r="R70" s="51">
        <v>10</v>
      </c>
      <c r="S70" s="51">
        <v>4</v>
      </c>
      <c r="T70" s="51">
        <v>3</v>
      </c>
      <c r="U70" s="51">
        <v>0</v>
      </c>
      <c r="V70" s="51">
        <v>0</v>
      </c>
      <c r="W70" s="51">
        <v>0</v>
      </c>
      <c r="X70" s="51">
        <v>0</v>
      </c>
      <c r="Y70" s="51">
        <v>0</v>
      </c>
      <c r="Z70" s="51">
        <v>0</v>
      </c>
      <c r="AA70" s="51">
        <v>0</v>
      </c>
      <c r="AB70" s="51">
        <v>2</v>
      </c>
      <c r="AC70" s="51">
        <v>5</v>
      </c>
      <c r="AD70" s="51">
        <v>5</v>
      </c>
      <c r="AE70" s="51">
        <v>6</v>
      </c>
      <c r="AF70" s="42">
        <v>28</v>
      </c>
    </row>
    <row r="71" spans="1:32" s="36" customFormat="1" ht="11.25">
      <c r="A71" s="47">
        <v>59</v>
      </c>
      <c r="B71" s="48">
        <v>26</v>
      </c>
      <c r="C71" s="49">
        <f t="shared" si="1"/>
        <v>17.22222222222222</v>
      </c>
      <c r="D71" s="49">
        <f t="shared" si="2"/>
        <v>114.44444444444444</v>
      </c>
      <c r="E71" s="50" t="s">
        <v>54</v>
      </c>
      <c r="F71" s="51">
        <f t="shared" si="0"/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3</v>
      </c>
      <c r="M71" s="51">
        <v>6</v>
      </c>
      <c r="N71" s="51">
        <v>5</v>
      </c>
      <c r="O71" s="51">
        <v>0</v>
      </c>
      <c r="P71" s="51">
        <v>7</v>
      </c>
      <c r="Q71" s="51">
        <v>0</v>
      </c>
      <c r="R71" s="51">
        <v>0</v>
      </c>
      <c r="S71" s="51">
        <v>0</v>
      </c>
      <c r="T71" s="51">
        <v>0</v>
      </c>
      <c r="U71" s="51">
        <v>0</v>
      </c>
      <c r="V71" s="51">
        <v>0</v>
      </c>
      <c r="W71" s="51">
        <v>0</v>
      </c>
      <c r="X71" s="51">
        <v>0</v>
      </c>
      <c r="Y71" s="51">
        <v>0</v>
      </c>
      <c r="Z71" s="51">
        <v>0</v>
      </c>
      <c r="AA71" s="51">
        <v>0</v>
      </c>
      <c r="AB71" s="51">
        <v>2</v>
      </c>
      <c r="AC71" s="51">
        <v>0</v>
      </c>
      <c r="AD71" s="51">
        <v>3</v>
      </c>
      <c r="AE71" s="51">
        <v>3</v>
      </c>
      <c r="AF71" s="42">
        <v>29</v>
      </c>
    </row>
    <row r="72" spans="1:32" s="36" customFormat="1" ht="11.25">
      <c r="A72" s="47">
        <v>-10</v>
      </c>
      <c r="B72" s="48">
        <v>-55</v>
      </c>
      <c r="C72" s="49">
        <f t="shared" si="1"/>
        <v>55.55555555555556</v>
      </c>
      <c r="D72" s="49">
        <f t="shared" si="2"/>
        <v>69.44444444444444</v>
      </c>
      <c r="E72" s="50" t="s">
        <v>55</v>
      </c>
      <c r="F72" s="51">
        <f t="shared" si="0"/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3</v>
      </c>
      <c r="M72" s="51">
        <v>0</v>
      </c>
      <c r="N72" s="51">
        <v>0</v>
      </c>
      <c r="O72" s="51">
        <v>0</v>
      </c>
      <c r="P72" s="51">
        <v>0</v>
      </c>
      <c r="Q72" s="51">
        <v>1</v>
      </c>
      <c r="R72" s="51">
        <v>3</v>
      </c>
      <c r="S72" s="51">
        <v>1</v>
      </c>
      <c r="T72" s="51">
        <v>2</v>
      </c>
      <c r="U72" s="51">
        <v>1</v>
      </c>
      <c r="V72" s="51">
        <v>3</v>
      </c>
      <c r="W72" s="51">
        <v>2</v>
      </c>
      <c r="X72" s="51">
        <v>2</v>
      </c>
      <c r="Y72" s="51">
        <v>4</v>
      </c>
      <c r="Z72" s="51">
        <v>8</v>
      </c>
      <c r="AA72" s="51">
        <v>6</v>
      </c>
      <c r="AB72" s="51">
        <v>3</v>
      </c>
      <c r="AC72" s="51">
        <v>15</v>
      </c>
      <c r="AD72" s="51">
        <v>12</v>
      </c>
      <c r="AE72" s="51">
        <v>10</v>
      </c>
      <c r="AF72" s="42">
        <v>30</v>
      </c>
    </row>
    <row r="73" spans="1:32" s="36" customFormat="1" ht="11.25">
      <c r="A73" s="47">
        <v>36</v>
      </c>
      <c r="B73" s="48">
        <v>138</v>
      </c>
      <c r="C73" s="49">
        <f t="shared" si="1"/>
        <v>30</v>
      </c>
      <c r="D73" s="49">
        <f t="shared" si="2"/>
        <v>176.66666666666669</v>
      </c>
      <c r="E73" s="50" t="s">
        <v>56</v>
      </c>
      <c r="F73" s="51">
        <f t="shared" si="0"/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2</v>
      </c>
      <c r="M73" s="51">
        <v>1</v>
      </c>
      <c r="N73" s="51">
        <v>5</v>
      </c>
      <c r="O73" s="51">
        <v>18</v>
      </c>
      <c r="P73" s="51">
        <v>18</v>
      </c>
      <c r="Q73" s="51">
        <v>0</v>
      </c>
      <c r="R73" s="51">
        <v>9</v>
      </c>
      <c r="S73" s="51">
        <v>19</v>
      </c>
      <c r="T73" s="51">
        <v>18</v>
      </c>
      <c r="U73" s="51">
        <v>29</v>
      </c>
      <c r="V73" s="51">
        <v>25</v>
      </c>
      <c r="W73" s="51">
        <v>29</v>
      </c>
      <c r="X73" s="51">
        <v>25</v>
      </c>
      <c r="Y73" s="51">
        <v>0</v>
      </c>
      <c r="Z73" s="51">
        <v>32</v>
      </c>
      <c r="AA73" s="51">
        <v>14</v>
      </c>
      <c r="AB73" s="51">
        <v>22</v>
      </c>
      <c r="AC73" s="51">
        <v>14</v>
      </c>
      <c r="AD73" s="51">
        <v>18</v>
      </c>
      <c r="AE73" s="51">
        <v>37</v>
      </c>
      <c r="AF73" s="42">
        <v>31</v>
      </c>
    </row>
    <row r="74" spans="1:32" s="36" customFormat="1" ht="11.25">
      <c r="A74" s="47">
        <v>49.75</v>
      </c>
      <c r="B74" s="48">
        <v>15.5</v>
      </c>
      <c r="C74" s="49">
        <f t="shared" si="1"/>
        <v>22.36111111111111</v>
      </c>
      <c r="D74" s="49">
        <f t="shared" si="2"/>
        <v>108.61111111111111</v>
      </c>
      <c r="E74" s="50" t="s">
        <v>57</v>
      </c>
      <c r="F74" s="51">
        <f t="shared" si="0"/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51">
        <v>0</v>
      </c>
      <c r="V74" s="51">
        <v>0</v>
      </c>
      <c r="W74" s="51">
        <v>0</v>
      </c>
      <c r="X74" s="51">
        <v>0</v>
      </c>
      <c r="Y74" s="51">
        <v>0</v>
      </c>
      <c r="Z74" s="51">
        <v>0</v>
      </c>
      <c r="AA74" s="51">
        <v>0</v>
      </c>
      <c r="AB74" s="51">
        <v>0</v>
      </c>
      <c r="AC74" s="51">
        <v>11</v>
      </c>
      <c r="AD74" s="51">
        <v>8</v>
      </c>
      <c r="AE74" s="51">
        <v>8</v>
      </c>
      <c r="AF74" s="42">
        <v>32</v>
      </c>
    </row>
    <row r="75" spans="1:32" s="36" customFormat="1" ht="11.25">
      <c r="A75" s="47">
        <v>-41</v>
      </c>
      <c r="B75" s="48">
        <v>174</v>
      </c>
      <c r="C75" s="49">
        <f t="shared" si="1"/>
        <v>72.77777777777779</v>
      </c>
      <c r="D75" s="49">
        <f t="shared" si="2"/>
        <v>196.66666666666669</v>
      </c>
      <c r="E75" s="50" t="s">
        <v>58</v>
      </c>
      <c r="F75" s="51">
        <f t="shared" si="0"/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1</v>
      </c>
      <c r="M75" s="51">
        <v>1</v>
      </c>
      <c r="N75" s="51">
        <v>1</v>
      </c>
      <c r="O75" s="51">
        <v>1</v>
      </c>
      <c r="P75" s="51">
        <v>1</v>
      </c>
      <c r="Q75" s="51">
        <v>0</v>
      </c>
      <c r="R75" s="51">
        <v>3</v>
      </c>
      <c r="S75" s="51">
        <v>2</v>
      </c>
      <c r="T75" s="51">
        <v>3</v>
      </c>
      <c r="U75" s="51">
        <v>5</v>
      </c>
      <c r="V75" s="51">
        <v>3</v>
      </c>
      <c r="W75" s="51">
        <v>3</v>
      </c>
      <c r="X75" s="51">
        <v>4</v>
      </c>
      <c r="Y75" s="51">
        <v>0</v>
      </c>
      <c r="Z75" s="51">
        <v>11</v>
      </c>
      <c r="AA75" s="51">
        <v>13</v>
      </c>
      <c r="AB75" s="51">
        <v>10</v>
      </c>
      <c r="AC75" s="51">
        <v>6</v>
      </c>
      <c r="AD75" s="51">
        <v>5</v>
      </c>
      <c r="AE75" s="51">
        <v>5</v>
      </c>
      <c r="AF75" s="42">
        <v>33</v>
      </c>
    </row>
    <row r="76" spans="1:32" s="36" customFormat="1" ht="11.25">
      <c r="A76" s="47">
        <v>41.8333</v>
      </c>
      <c r="B76" s="48">
        <v>22</v>
      </c>
      <c r="C76" s="49">
        <f t="shared" si="1"/>
        <v>26.75927777777778</v>
      </c>
      <c r="D76" s="49">
        <f t="shared" si="2"/>
        <v>112.22222222222223</v>
      </c>
      <c r="E76" s="50" t="s">
        <v>59</v>
      </c>
      <c r="F76" s="51">
        <f t="shared" si="0"/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1">
        <v>0</v>
      </c>
      <c r="U76" s="51">
        <v>0</v>
      </c>
      <c r="V76" s="51">
        <v>0</v>
      </c>
      <c r="W76" s="51">
        <v>0</v>
      </c>
      <c r="X76" s="51">
        <v>0</v>
      </c>
      <c r="Y76" s="51">
        <v>0</v>
      </c>
      <c r="Z76" s="51">
        <v>0</v>
      </c>
      <c r="AA76" s="51">
        <v>0</v>
      </c>
      <c r="AB76" s="51">
        <v>0</v>
      </c>
      <c r="AC76" s="51">
        <v>0</v>
      </c>
      <c r="AD76" s="51">
        <v>1</v>
      </c>
      <c r="AE76" s="51">
        <v>0</v>
      </c>
      <c r="AF76" s="42">
        <v>34</v>
      </c>
    </row>
    <row r="77" spans="1:32" s="36" customFormat="1" ht="11.25">
      <c r="A77" s="47">
        <v>-34</v>
      </c>
      <c r="B77" s="48">
        <v>-64</v>
      </c>
      <c r="C77" s="49">
        <f t="shared" si="1"/>
        <v>68.88888888888889</v>
      </c>
      <c r="D77" s="49">
        <f t="shared" si="2"/>
        <v>64.44444444444444</v>
      </c>
      <c r="E77" s="50" t="s">
        <v>60</v>
      </c>
      <c r="F77" s="51">
        <f aca="true" t="shared" si="3" ref="F77:F108">HLOOKUP($E$44,$G$43:$AE$165,AF77,FALSE)</f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6</v>
      </c>
      <c r="N77" s="51">
        <v>7</v>
      </c>
      <c r="O77" s="51">
        <v>4</v>
      </c>
      <c r="P77" s="51">
        <v>7</v>
      </c>
      <c r="Q77" s="51">
        <v>7</v>
      </c>
      <c r="R77" s="51">
        <v>5</v>
      </c>
      <c r="S77" s="51">
        <v>2</v>
      </c>
      <c r="T77" s="51">
        <v>2</v>
      </c>
      <c r="U77" s="51">
        <v>1</v>
      </c>
      <c r="V77" s="51">
        <v>2</v>
      </c>
      <c r="W77" s="51">
        <v>1</v>
      </c>
      <c r="X77" s="51">
        <v>0</v>
      </c>
      <c r="Y77" s="51">
        <v>0</v>
      </c>
      <c r="Z77" s="51">
        <v>0</v>
      </c>
      <c r="AA77" s="51">
        <v>2</v>
      </c>
      <c r="AB77" s="51">
        <v>1</v>
      </c>
      <c r="AC77" s="51">
        <v>3</v>
      </c>
      <c r="AD77" s="51">
        <v>2</v>
      </c>
      <c r="AE77" s="51">
        <v>6</v>
      </c>
      <c r="AF77" s="42">
        <v>35</v>
      </c>
    </row>
    <row r="78" spans="1:32" s="36" customFormat="1" ht="11.25">
      <c r="A78" s="47">
        <v>-33</v>
      </c>
      <c r="B78" s="48">
        <v>-56</v>
      </c>
      <c r="C78" s="49">
        <f t="shared" si="1"/>
        <v>68.33333333333334</v>
      </c>
      <c r="D78" s="49">
        <f t="shared" si="2"/>
        <v>68.88888888888889</v>
      </c>
      <c r="E78" s="50" t="s">
        <v>61</v>
      </c>
      <c r="F78" s="51">
        <f t="shared" si="3"/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1</v>
      </c>
      <c r="N78" s="51">
        <v>1</v>
      </c>
      <c r="O78" s="51">
        <v>1</v>
      </c>
      <c r="P78" s="51">
        <v>0</v>
      </c>
      <c r="Q78" s="51">
        <v>2</v>
      </c>
      <c r="R78" s="51">
        <v>2</v>
      </c>
      <c r="S78" s="51">
        <v>1</v>
      </c>
      <c r="T78" s="51">
        <v>0</v>
      </c>
      <c r="U78" s="51">
        <v>1</v>
      </c>
      <c r="V78" s="51">
        <v>0</v>
      </c>
      <c r="W78" s="51">
        <v>0</v>
      </c>
      <c r="X78" s="51">
        <v>0</v>
      </c>
      <c r="Y78" s="51">
        <v>0</v>
      </c>
      <c r="Z78" s="51">
        <v>0</v>
      </c>
      <c r="AA78" s="51">
        <v>0</v>
      </c>
      <c r="AB78" s="51">
        <v>0</v>
      </c>
      <c r="AC78" s="51">
        <v>0</v>
      </c>
      <c r="AD78" s="51">
        <v>1</v>
      </c>
      <c r="AE78" s="51">
        <v>0</v>
      </c>
      <c r="AF78" s="42">
        <v>36</v>
      </c>
    </row>
    <row r="79" spans="1:32" s="36" customFormat="1" ht="11.25">
      <c r="A79" s="47">
        <v>52</v>
      </c>
      <c r="B79" s="48">
        <v>20</v>
      </c>
      <c r="C79" s="49">
        <f aca="true" t="shared" si="4" ref="C79:C110">(90-A79)*(100/180)</f>
        <v>21.11111111111111</v>
      </c>
      <c r="D79" s="49">
        <f aca="true" t="shared" si="5" ref="D79:D110">(180+B79)*(200/360)</f>
        <v>111.11111111111111</v>
      </c>
      <c r="E79" s="50" t="s">
        <v>62</v>
      </c>
      <c r="F79" s="51">
        <f t="shared" si="3"/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2</v>
      </c>
      <c r="N79" s="51">
        <v>5</v>
      </c>
      <c r="O79" s="51">
        <v>7</v>
      </c>
      <c r="P79" s="51">
        <v>3</v>
      </c>
      <c r="Q79" s="51">
        <v>1</v>
      </c>
      <c r="R79" s="51">
        <v>4</v>
      </c>
      <c r="S79" s="51">
        <v>9</v>
      </c>
      <c r="T79" s="51">
        <v>21</v>
      </c>
      <c r="U79" s="51">
        <v>23</v>
      </c>
      <c r="V79" s="51">
        <v>18</v>
      </c>
      <c r="W79" s="51">
        <v>21</v>
      </c>
      <c r="X79" s="51">
        <v>26</v>
      </c>
      <c r="Y79" s="51">
        <v>32</v>
      </c>
      <c r="Z79" s="51">
        <v>0</v>
      </c>
      <c r="AA79" s="51">
        <v>16</v>
      </c>
      <c r="AB79" s="51">
        <v>19</v>
      </c>
      <c r="AC79" s="51">
        <v>17</v>
      </c>
      <c r="AD79" s="51">
        <v>14</v>
      </c>
      <c r="AE79" s="51">
        <v>10</v>
      </c>
      <c r="AF79" s="42">
        <v>37</v>
      </c>
    </row>
    <row r="80" spans="1:32" s="36" customFormat="1" ht="11.25">
      <c r="A80" s="47">
        <v>39.5</v>
      </c>
      <c r="B80" s="48">
        <v>-8</v>
      </c>
      <c r="C80" s="49">
        <f t="shared" si="4"/>
        <v>28.055555555555557</v>
      </c>
      <c r="D80" s="49">
        <f t="shared" si="5"/>
        <v>95.55555555555556</v>
      </c>
      <c r="E80" s="50" t="s">
        <v>63</v>
      </c>
      <c r="F80" s="51">
        <f t="shared" si="3"/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1</v>
      </c>
      <c r="N80" s="51">
        <v>1</v>
      </c>
      <c r="O80" s="51">
        <v>0</v>
      </c>
      <c r="P80" s="51">
        <v>1</v>
      </c>
      <c r="Q80" s="51">
        <v>2</v>
      </c>
      <c r="R80" s="51">
        <v>1</v>
      </c>
      <c r="S80" s="51">
        <v>0</v>
      </c>
      <c r="T80" s="51">
        <v>1</v>
      </c>
      <c r="U80" s="51">
        <v>0</v>
      </c>
      <c r="V80" s="51">
        <v>0</v>
      </c>
      <c r="W80" s="51">
        <v>0</v>
      </c>
      <c r="X80" s="51">
        <v>2</v>
      </c>
      <c r="Y80" s="51">
        <v>0</v>
      </c>
      <c r="Z80" s="51">
        <v>3</v>
      </c>
      <c r="AA80" s="51">
        <v>1</v>
      </c>
      <c r="AB80" s="51">
        <v>0</v>
      </c>
      <c r="AC80" s="51">
        <v>2</v>
      </c>
      <c r="AD80" s="51">
        <v>2</v>
      </c>
      <c r="AE80" s="51">
        <v>3</v>
      </c>
      <c r="AF80" s="42">
        <v>38</v>
      </c>
    </row>
    <row r="81" spans="1:32" s="36" customFormat="1" ht="11.25">
      <c r="A81" s="47">
        <v>46</v>
      </c>
      <c r="B81" s="48">
        <v>25</v>
      </c>
      <c r="C81" s="49">
        <f t="shared" si="4"/>
        <v>24.444444444444446</v>
      </c>
      <c r="D81" s="49">
        <f t="shared" si="5"/>
        <v>113.8888888888889</v>
      </c>
      <c r="E81" s="50" t="s">
        <v>64</v>
      </c>
      <c r="F81" s="51">
        <f t="shared" si="3"/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1</v>
      </c>
      <c r="N81" s="51">
        <v>0</v>
      </c>
      <c r="O81" s="51">
        <v>0</v>
      </c>
      <c r="P81" s="51">
        <v>1</v>
      </c>
      <c r="Q81" s="51">
        <v>0</v>
      </c>
      <c r="R81" s="51">
        <v>4</v>
      </c>
      <c r="S81" s="51">
        <v>13</v>
      </c>
      <c r="T81" s="51">
        <v>10</v>
      </c>
      <c r="U81" s="51">
        <v>12</v>
      </c>
      <c r="V81" s="51">
        <v>15</v>
      </c>
      <c r="W81" s="51">
        <v>16</v>
      </c>
      <c r="X81" s="51">
        <v>27</v>
      </c>
      <c r="Y81" s="51">
        <v>25</v>
      </c>
      <c r="Z81" s="51">
        <v>53</v>
      </c>
      <c r="AA81" s="51">
        <v>24</v>
      </c>
      <c r="AB81" s="51">
        <v>18</v>
      </c>
      <c r="AC81" s="51">
        <v>20</v>
      </c>
      <c r="AD81" s="51">
        <v>25</v>
      </c>
      <c r="AE81" s="51">
        <v>19</v>
      </c>
      <c r="AF81" s="42">
        <v>39</v>
      </c>
    </row>
    <row r="82" spans="1:32" s="36" customFormat="1" ht="11.25">
      <c r="A82" s="47">
        <v>19</v>
      </c>
      <c r="B82" s="48">
        <v>-72.4167</v>
      </c>
      <c r="C82" s="49">
        <f t="shared" si="4"/>
        <v>39.44444444444444</v>
      </c>
      <c r="D82" s="49">
        <f t="shared" si="5"/>
        <v>59.768499999999996</v>
      </c>
      <c r="E82" s="50" t="s">
        <v>65</v>
      </c>
      <c r="F82" s="51">
        <f t="shared" si="3"/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1</v>
      </c>
      <c r="N82" s="51">
        <v>1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1">
        <v>0</v>
      </c>
      <c r="U82" s="51">
        <v>0</v>
      </c>
      <c r="V82" s="51">
        <v>0</v>
      </c>
      <c r="W82" s="51">
        <v>0</v>
      </c>
      <c r="X82" s="51">
        <v>0</v>
      </c>
      <c r="Y82" s="51">
        <v>0</v>
      </c>
      <c r="Z82" s="51">
        <v>0</v>
      </c>
      <c r="AA82" s="51">
        <v>0</v>
      </c>
      <c r="AB82" s="51">
        <v>0</v>
      </c>
      <c r="AC82" s="51">
        <v>0</v>
      </c>
      <c r="AD82" s="51">
        <v>0</v>
      </c>
      <c r="AE82" s="51">
        <v>0</v>
      </c>
      <c r="AF82" s="42">
        <v>40</v>
      </c>
    </row>
    <row r="83" spans="1:32" s="36" customFormat="1" ht="11.25">
      <c r="A83" s="47">
        <v>27</v>
      </c>
      <c r="B83" s="48">
        <v>30</v>
      </c>
      <c r="C83" s="49">
        <f t="shared" si="4"/>
        <v>35</v>
      </c>
      <c r="D83" s="49">
        <f t="shared" si="5"/>
        <v>116.66666666666667</v>
      </c>
      <c r="E83" s="50" t="s">
        <v>66</v>
      </c>
      <c r="F83" s="51">
        <f t="shared" si="3"/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4</v>
      </c>
      <c r="O83" s="51">
        <v>0</v>
      </c>
      <c r="P83" s="51">
        <v>5</v>
      </c>
      <c r="Q83" s="51">
        <v>5</v>
      </c>
      <c r="R83" s="51">
        <v>1</v>
      </c>
      <c r="S83" s="51">
        <v>0</v>
      </c>
      <c r="T83" s="51">
        <v>2</v>
      </c>
      <c r="U83" s="51">
        <v>0</v>
      </c>
      <c r="V83" s="51">
        <v>0</v>
      </c>
      <c r="W83" s="51">
        <v>0</v>
      </c>
      <c r="X83" s="51">
        <v>0</v>
      </c>
      <c r="Y83" s="51">
        <v>0</v>
      </c>
      <c r="Z83" s="51">
        <v>1</v>
      </c>
      <c r="AA83" s="51">
        <v>0</v>
      </c>
      <c r="AB83" s="51">
        <v>0</v>
      </c>
      <c r="AC83" s="51">
        <v>0</v>
      </c>
      <c r="AD83" s="51">
        <v>0</v>
      </c>
      <c r="AE83" s="51">
        <v>5</v>
      </c>
      <c r="AF83" s="42">
        <v>41</v>
      </c>
    </row>
    <row r="84" spans="1:32" s="36" customFormat="1" ht="11.25">
      <c r="A84" s="47">
        <v>53</v>
      </c>
      <c r="B84" s="48">
        <v>-8</v>
      </c>
      <c r="C84" s="49">
        <f t="shared" si="4"/>
        <v>20.555555555555557</v>
      </c>
      <c r="D84" s="49">
        <f t="shared" si="5"/>
        <v>95.55555555555556</v>
      </c>
      <c r="E84" s="50" t="s">
        <v>67</v>
      </c>
      <c r="F84" s="51">
        <f t="shared" si="3"/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1</v>
      </c>
      <c r="O84" s="51">
        <v>2</v>
      </c>
      <c r="P84" s="51">
        <v>0</v>
      </c>
      <c r="Q84" s="51">
        <v>0</v>
      </c>
      <c r="R84" s="51">
        <v>1</v>
      </c>
      <c r="S84" s="51">
        <v>5</v>
      </c>
      <c r="T84" s="51">
        <v>0</v>
      </c>
      <c r="U84" s="51">
        <v>1</v>
      </c>
      <c r="V84" s="51">
        <v>0</v>
      </c>
      <c r="W84" s="51">
        <v>0</v>
      </c>
      <c r="X84" s="51">
        <v>0</v>
      </c>
      <c r="Y84" s="51">
        <v>2</v>
      </c>
      <c r="Z84" s="51">
        <v>1</v>
      </c>
      <c r="AA84" s="51">
        <v>0</v>
      </c>
      <c r="AB84" s="51">
        <v>2</v>
      </c>
      <c r="AC84" s="51">
        <v>4</v>
      </c>
      <c r="AD84" s="51">
        <v>1</v>
      </c>
      <c r="AE84" s="51">
        <v>1</v>
      </c>
      <c r="AF84" s="42">
        <v>42</v>
      </c>
    </row>
    <row r="85" spans="1:32" s="36" customFormat="1" ht="11.25">
      <c r="A85" s="47">
        <v>-30</v>
      </c>
      <c r="B85" s="48">
        <v>-71</v>
      </c>
      <c r="C85" s="49">
        <f t="shared" si="4"/>
        <v>66.66666666666667</v>
      </c>
      <c r="D85" s="49">
        <f t="shared" si="5"/>
        <v>60.55555555555556</v>
      </c>
      <c r="E85" s="50" t="s">
        <v>68</v>
      </c>
      <c r="F85" s="51">
        <f t="shared" si="3"/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1</v>
      </c>
      <c r="O85" s="51">
        <v>0</v>
      </c>
      <c r="P85" s="51">
        <v>0</v>
      </c>
      <c r="Q85" s="51">
        <v>0</v>
      </c>
      <c r="R85" s="51">
        <v>2</v>
      </c>
      <c r="S85" s="51">
        <v>4</v>
      </c>
      <c r="T85" s="51">
        <v>0</v>
      </c>
      <c r="U85" s="51">
        <v>0</v>
      </c>
      <c r="V85" s="51">
        <v>0</v>
      </c>
      <c r="W85" s="51">
        <v>0</v>
      </c>
      <c r="X85" s="51">
        <v>0</v>
      </c>
      <c r="Y85" s="51">
        <v>0</v>
      </c>
      <c r="Z85" s="51">
        <v>0</v>
      </c>
      <c r="AA85" s="51">
        <v>1</v>
      </c>
      <c r="AB85" s="51">
        <v>0</v>
      </c>
      <c r="AC85" s="51">
        <v>0</v>
      </c>
      <c r="AD85" s="51">
        <v>1</v>
      </c>
      <c r="AE85" s="51">
        <v>3</v>
      </c>
      <c r="AF85" s="42">
        <v>43</v>
      </c>
    </row>
    <row r="86" spans="1:32" s="36" customFormat="1" ht="11.25">
      <c r="A86" s="47">
        <v>13</v>
      </c>
      <c r="B86" s="48">
        <v>122</v>
      </c>
      <c r="C86" s="49">
        <f t="shared" si="4"/>
        <v>42.77777777777778</v>
      </c>
      <c r="D86" s="49">
        <f t="shared" si="5"/>
        <v>167.77777777777777</v>
      </c>
      <c r="E86" s="50" t="s">
        <v>69</v>
      </c>
      <c r="F86" s="51">
        <f t="shared" si="3"/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1</v>
      </c>
      <c r="O86" s="51">
        <v>6</v>
      </c>
      <c r="P86" s="51">
        <v>1</v>
      </c>
      <c r="Q86" s="51">
        <v>0</v>
      </c>
      <c r="R86" s="51">
        <v>0</v>
      </c>
      <c r="S86" s="51">
        <v>0</v>
      </c>
      <c r="T86" s="51">
        <v>0</v>
      </c>
      <c r="U86" s="51">
        <v>1</v>
      </c>
      <c r="V86" s="51">
        <v>0</v>
      </c>
      <c r="W86" s="51">
        <v>0</v>
      </c>
      <c r="X86" s="51">
        <v>0</v>
      </c>
      <c r="Y86" s="51">
        <v>0</v>
      </c>
      <c r="Z86" s="51">
        <v>0</v>
      </c>
      <c r="AA86" s="51">
        <v>0</v>
      </c>
      <c r="AB86" s="51">
        <v>1</v>
      </c>
      <c r="AC86" s="51">
        <v>1</v>
      </c>
      <c r="AD86" s="51">
        <v>0</v>
      </c>
      <c r="AE86" s="51">
        <v>0</v>
      </c>
      <c r="AF86" s="42">
        <v>44</v>
      </c>
    </row>
    <row r="87" spans="1:32" s="36" customFormat="1" ht="11.25">
      <c r="A87" s="47">
        <v>57</v>
      </c>
      <c r="B87" s="48">
        <v>25</v>
      </c>
      <c r="C87" s="49">
        <f t="shared" si="4"/>
        <v>18.333333333333336</v>
      </c>
      <c r="D87" s="49">
        <f t="shared" si="5"/>
        <v>113.8888888888889</v>
      </c>
      <c r="E87" s="50" t="s">
        <v>70</v>
      </c>
      <c r="F87" s="51">
        <f t="shared" si="3"/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1</v>
      </c>
      <c r="P87" s="51">
        <v>2</v>
      </c>
      <c r="Q87" s="51">
        <v>0</v>
      </c>
      <c r="R87" s="51">
        <v>0</v>
      </c>
      <c r="S87" s="51">
        <v>0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  <c r="Y87" s="51">
        <v>0</v>
      </c>
      <c r="Z87" s="51">
        <v>0</v>
      </c>
      <c r="AA87" s="51">
        <v>0</v>
      </c>
      <c r="AB87" s="51">
        <v>3</v>
      </c>
      <c r="AC87" s="51">
        <v>1</v>
      </c>
      <c r="AD87" s="51">
        <v>3</v>
      </c>
      <c r="AE87" s="51">
        <v>4</v>
      </c>
      <c r="AF87" s="42">
        <v>45</v>
      </c>
    </row>
    <row r="88" spans="1:32" s="36" customFormat="1" ht="11.25">
      <c r="A88" s="47">
        <v>39</v>
      </c>
      <c r="B88" s="48">
        <v>35</v>
      </c>
      <c r="C88" s="49">
        <f t="shared" si="4"/>
        <v>28.333333333333336</v>
      </c>
      <c r="D88" s="49">
        <f t="shared" si="5"/>
        <v>119.44444444444444</v>
      </c>
      <c r="E88" s="50" t="s">
        <v>71</v>
      </c>
      <c r="F88" s="51">
        <f t="shared" si="3"/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2</v>
      </c>
      <c r="Q88" s="51">
        <v>12</v>
      </c>
      <c r="R88" s="51">
        <v>3</v>
      </c>
      <c r="S88" s="51">
        <v>7</v>
      </c>
      <c r="T88" s="51">
        <v>9</v>
      </c>
      <c r="U88" s="51">
        <v>6</v>
      </c>
      <c r="V88" s="51">
        <v>2</v>
      </c>
      <c r="W88" s="51">
        <v>1</v>
      </c>
      <c r="X88" s="51">
        <v>0</v>
      </c>
      <c r="Y88" s="51">
        <v>0</v>
      </c>
      <c r="Z88" s="51">
        <v>3</v>
      </c>
      <c r="AA88" s="51">
        <v>2</v>
      </c>
      <c r="AB88" s="51">
        <v>6</v>
      </c>
      <c r="AC88" s="51">
        <v>6</v>
      </c>
      <c r="AD88" s="51">
        <v>5</v>
      </c>
      <c r="AE88" s="51">
        <v>10</v>
      </c>
      <c r="AF88" s="42">
        <v>46</v>
      </c>
    </row>
    <row r="89" spans="1:32" s="36" customFormat="1" ht="11.25">
      <c r="A89" s="47">
        <v>18.25</v>
      </c>
      <c r="B89" s="48">
        <v>-77.5</v>
      </c>
      <c r="C89" s="49">
        <f t="shared" si="4"/>
        <v>39.861111111111114</v>
      </c>
      <c r="D89" s="49">
        <f t="shared" si="5"/>
        <v>56.94444444444445</v>
      </c>
      <c r="E89" s="50" t="s">
        <v>72</v>
      </c>
      <c r="F89" s="51">
        <f t="shared" si="3"/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3</v>
      </c>
      <c r="R89" s="51">
        <v>5</v>
      </c>
      <c r="S89" s="51">
        <v>0</v>
      </c>
      <c r="T89" s="51">
        <v>0</v>
      </c>
      <c r="U89" s="51">
        <v>0</v>
      </c>
      <c r="V89" s="51">
        <v>1</v>
      </c>
      <c r="W89" s="51">
        <v>1</v>
      </c>
      <c r="X89" s="51">
        <v>2</v>
      </c>
      <c r="Y89" s="51">
        <v>3</v>
      </c>
      <c r="Z89" s="51">
        <v>3</v>
      </c>
      <c r="AA89" s="51">
        <v>2</v>
      </c>
      <c r="AB89" s="51">
        <v>4</v>
      </c>
      <c r="AC89" s="51">
        <v>6</v>
      </c>
      <c r="AD89" s="51">
        <v>8</v>
      </c>
      <c r="AE89" s="51">
        <v>5</v>
      </c>
      <c r="AF89" s="42">
        <v>47</v>
      </c>
    </row>
    <row r="90" spans="1:32" s="36" customFormat="1" ht="11.25">
      <c r="A90" s="47">
        <v>-10</v>
      </c>
      <c r="B90" s="48">
        <v>-76</v>
      </c>
      <c r="C90" s="49">
        <f t="shared" si="4"/>
        <v>55.55555555555556</v>
      </c>
      <c r="D90" s="49">
        <f t="shared" si="5"/>
        <v>57.77777777777778</v>
      </c>
      <c r="E90" s="50" t="s">
        <v>73</v>
      </c>
      <c r="F90" s="51">
        <f t="shared" si="3"/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1</v>
      </c>
      <c r="R90" s="51">
        <v>0</v>
      </c>
      <c r="S90" s="51">
        <v>0</v>
      </c>
      <c r="T90" s="51">
        <v>0</v>
      </c>
      <c r="U90" s="51">
        <v>0</v>
      </c>
      <c r="V90" s="51">
        <v>0</v>
      </c>
      <c r="W90" s="51">
        <v>0</v>
      </c>
      <c r="X90" s="51">
        <v>0</v>
      </c>
      <c r="Y90" s="51">
        <v>0</v>
      </c>
      <c r="Z90" s="51">
        <v>1</v>
      </c>
      <c r="AA90" s="51">
        <v>1</v>
      </c>
      <c r="AB90" s="51">
        <v>1</v>
      </c>
      <c r="AC90" s="51">
        <v>0</v>
      </c>
      <c r="AD90" s="51">
        <v>0</v>
      </c>
      <c r="AE90" s="51">
        <v>0</v>
      </c>
      <c r="AF90" s="42">
        <v>48</v>
      </c>
    </row>
    <row r="91" spans="1:32" s="36" customFormat="1" ht="11.25">
      <c r="A91" s="47">
        <v>7</v>
      </c>
      <c r="B91" s="48">
        <v>81</v>
      </c>
      <c r="C91" s="49">
        <f t="shared" si="4"/>
        <v>46.111111111111114</v>
      </c>
      <c r="D91" s="49">
        <f t="shared" si="5"/>
        <v>145</v>
      </c>
      <c r="E91" s="50" t="s">
        <v>74</v>
      </c>
      <c r="F91" s="51">
        <f t="shared" si="3"/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1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0</v>
      </c>
      <c r="AA91" s="51">
        <v>0</v>
      </c>
      <c r="AB91" s="51">
        <v>0</v>
      </c>
      <c r="AC91" s="51">
        <v>0</v>
      </c>
      <c r="AD91" s="51">
        <v>1</v>
      </c>
      <c r="AE91" s="51">
        <v>0</v>
      </c>
      <c r="AF91" s="42">
        <v>49</v>
      </c>
    </row>
    <row r="92" spans="1:32" s="36" customFormat="1" ht="11.25">
      <c r="A92" s="47">
        <v>11</v>
      </c>
      <c r="B92" s="48">
        <v>-61</v>
      </c>
      <c r="C92" s="49">
        <f t="shared" si="4"/>
        <v>43.88888888888889</v>
      </c>
      <c r="D92" s="49">
        <f t="shared" si="5"/>
        <v>66.11111111111111</v>
      </c>
      <c r="E92" s="50" t="s">
        <v>75</v>
      </c>
      <c r="F92" s="51">
        <f t="shared" si="3"/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1</v>
      </c>
      <c r="R92" s="51">
        <v>2</v>
      </c>
      <c r="S92" s="51">
        <v>0</v>
      </c>
      <c r="T92" s="51">
        <v>0</v>
      </c>
      <c r="U92" s="51">
        <v>3</v>
      </c>
      <c r="V92" s="51">
        <v>0</v>
      </c>
      <c r="W92" s="51">
        <v>0</v>
      </c>
      <c r="X92" s="51">
        <v>1</v>
      </c>
      <c r="Y92" s="51">
        <v>0</v>
      </c>
      <c r="Z92" s="51">
        <v>0</v>
      </c>
      <c r="AA92" s="51">
        <v>0</v>
      </c>
      <c r="AB92" s="51">
        <v>0</v>
      </c>
      <c r="AC92" s="51">
        <v>2</v>
      </c>
      <c r="AD92" s="51">
        <v>2</v>
      </c>
      <c r="AE92" s="51">
        <v>1</v>
      </c>
      <c r="AF92" s="42">
        <v>50</v>
      </c>
    </row>
    <row r="93" spans="1:32" s="36" customFormat="1" ht="11.25">
      <c r="A93" s="47">
        <v>37</v>
      </c>
      <c r="B93" s="48">
        <v>127.5</v>
      </c>
      <c r="C93" s="49">
        <f t="shared" si="4"/>
        <v>29.444444444444446</v>
      </c>
      <c r="D93" s="49">
        <f t="shared" si="5"/>
        <v>170.83333333333334</v>
      </c>
      <c r="E93" s="50" t="s">
        <v>76</v>
      </c>
      <c r="F93" s="51">
        <f t="shared" si="3"/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2</v>
      </c>
      <c r="R93" s="51">
        <v>2</v>
      </c>
      <c r="S93" s="51">
        <v>2</v>
      </c>
      <c r="T93" s="51">
        <v>0</v>
      </c>
      <c r="U93" s="51">
        <v>3</v>
      </c>
      <c r="V93" s="51">
        <v>2</v>
      </c>
      <c r="W93" s="51">
        <v>1</v>
      </c>
      <c r="X93" s="51">
        <v>6</v>
      </c>
      <c r="Y93" s="51">
        <v>0</v>
      </c>
      <c r="Z93" s="51">
        <v>19</v>
      </c>
      <c r="AA93" s="51">
        <v>33</v>
      </c>
      <c r="AB93" s="51">
        <v>29</v>
      </c>
      <c r="AC93" s="51">
        <v>27</v>
      </c>
      <c r="AD93" s="51">
        <v>28</v>
      </c>
      <c r="AE93" s="51">
        <v>0</v>
      </c>
      <c r="AF93" s="42">
        <v>51</v>
      </c>
    </row>
    <row r="94" spans="1:32" s="36" customFormat="1" ht="11.25">
      <c r="A94" s="47">
        <v>9</v>
      </c>
      <c r="B94" s="48">
        <v>-80</v>
      </c>
      <c r="C94" s="49">
        <f t="shared" si="4"/>
        <v>45</v>
      </c>
      <c r="D94" s="49">
        <f t="shared" si="5"/>
        <v>55.55555555555556</v>
      </c>
      <c r="E94" s="50" t="s">
        <v>77</v>
      </c>
      <c r="F94" s="51">
        <f t="shared" si="3"/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2</v>
      </c>
      <c r="R94" s="51">
        <v>0</v>
      </c>
      <c r="S94" s="51">
        <v>0</v>
      </c>
      <c r="T94" s="51">
        <v>0</v>
      </c>
      <c r="U94" s="51">
        <v>0</v>
      </c>
      <c r="V94" s="51">
        <v>0</v>
      </c>
      <c r="W94" s="51">
        <v>0</v>
      </c>
      <c r="X94" s="51">
        <v>0</v>
      </c>
      <c r="Y94" s="51">
        <v>0</v>
      </c>
      <c r="Z94" s="51">
        <v>0</v>
      </c>
      <c r="AA94" s="51">
        <v>0</v>
      </c>
      <c r="AB94" s="51">
        <v>0</v>
      </c>
      <c r="AC94" s="51">
        <v>0</v>
      </c>
      <c r="AD94" s="51">
        <v>0</v>
      </c>
      <c r="AE94" s="51">
        <v>0</v>
      </c>
      <c r="AF94" s="42">
        <v>52</v>
      </c>
    </row>
    <row r="95" spans="1:32" s="36" customFormat="1" ht="11.25">
      <c r="A95" s="47">
        <v>18.25</v>
      </c>
      <c r="B95" s="48">
        <v>-66.5</v>
      </c>
      <c r="C95" s="49">
        <f t="shared" si="4"/>
        <v>39.861111111111114</v>
      </c>
      <c r="D95" s="49">
        <f t="shared" si="5"/>
        <v>63.05555555555556</v>
      </c>
      <c r="E95" s="50" t="s">
        <v>78</v>
      </c>
      <c r="F95" s="51">
        <f t="shared" si="3"/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1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1</v>
      </c>
      <c r="Y95" s="51">
        <v>0</v>
      </c>
      <c r="Z95" s="51">
        <v>2</v>
      </c>
      <c r="AA95" s="51">
        <v>0</v>
      </c>
      <c r="AB95" s="51">
        <v>1</v>
      </c>
      <c r="AC95" s="51">
        <v>1</v>
      </c>
      <c r="AD95" s="51">
        <v>0</v>
      </c>
      <c r="AE95" s="51">
        <v>0</v>
      </c>
      <c r="AF95" s="42">
        <v>53</v>
      </c>
    </row>
    <row r="96" spans="1:32" s="36" customFormat="1" ht="11.25">
      <c r="A96" s="47">
        <v>32</v>
      </c>
      <c r="B96" s="48">
        <v>53</v>
      </c>
      <c r="C96" s="49">
        <f t="shared" si="4"/>
        <v>32.22222222222222</v>
      </c>
      <c r="D96" s="49">
        <f t="shared" si="5"/>
        <v>129.44444444444446</v>
      </c>
      <c r="E96" s="50" t="s">
        <v>79</v>
      </c>
      <c r="F96" s="51">
        <f t="shared" si="3"/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1</v>
      </c>
      <c r="R96" s="51">
        <v>7</v>
      </c>
      <c r="S96" s="51">
        <v>5</v>
      </c>
      <c r="T96" s="51">
        <v>4</v>
      </c>
      <c r="U96" s="51">
        <v>2</v>
      </c>
      <c r="V96" s="51">
        <v>5</v>
      </c>
      <c r="W96" s="51">
        <v>3</v>
      </c>
      <c r="X96" s="51">
        <v>2</v>
      </c>
      <c r="Y96" s="51">
        <v>0</v>
      </c>
      <c r="Z96" s="51">
        <v>0</v>
      </c>
      <c r="AA96" s="51">
        <v>1</v>
      </c>
      <c r="AB96" s="51">
        <v>3</v>
      </c>
      <c r="AC96" s="51">
        <v>3</v>
      </c>
      <c r="AD96" s="51">
        <v>4</v>
      </c>
      <c r="AE96" s="51">
        <v>0</v>
      </c>
      <c r="AF96" s="42">
        <v>54</v>
      </c>
    </row>
    <row r="97" spans="1:32" s="36" customFormat="1" ht="11.25">
      <c r="A97" s="47">
        <v>33.8333</v>
      </c>
      <c r="B97" s="48">
        <v>35.8333</v>
      </c>
      <c r="C97" s="49">
        <f t="shared" si="4"/>
        <v>31.203722222222222</v>
      </c>
      <c r="D97" s="49">
        <f t="shared" si="5"/>
        <v>119.9073888888889</v>
      </c>
      <c r="E97" s="50" t="s">
        <v>80</v>
      </c>
      <c r="F97" s="51">
        <f t="shared" si="3"/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2</v>
      </c>
      <c r="S97" s="51">
        <v>0</v>
      </c>
      <c r="T97" s="51">
        <v>0</v>
      </c>
      <c r="U97" s="51">
        <v>0</v>
      </c>
      <c r="V97" s="51">
        <v>0</v>
      </c>
      <c r="W97" s="51">
        <v>1</v>
      </c>
      <c r="X97" s="51">
        <v>0</v>
      </c>
      <c r="Y97" s="51">
        <v>1</v>
      </c>
      <c r="Z97" s="51">
        <v>0</v>
      </c>
      <c r="AA97" s="51">
        <v>0</v>
      </c>
      <c r="AB97" s="51">
        <v>0</v>
      </c>
      <c r="AC97" s="51">
        <v>0</v>
      </c>
      <c r="AD97" s="51">
        <v>0</v>
      </c>
      <c r="AE97" s="51">
        <v>0</v>
      </c>
      <c r="AF97" s="42">
        <v>55</v>
      </c>
    </row>
    <row r="98" spans="1:32" s="36" customFormat="1" ht="11.25">
      <c r="A98" s="47">
        <v>8</v>
      </c>
      <c r="B98" s="48">
        <v>-66</v>
      </c>
      <c r="C98" s="49">
        <f t="shared" si="4"/>
        <v>45.55555555555556</v>
      </c>
      <c r="D98" s="49">
        <f t="shared" si="5"/>
        <v>63.333333333333336</v>
      </c>
      <c r="E98" s="50" t="s">
        <v>81</v>
      </c>
      <c r="F98" s="51">
        <f t="shared" si="3"/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1</v>
      </c>
      <c r="S98" s="51">
        <v>0</v>
      </c>
      <c r="T98" s="51">
        <v>1</v>
      </c>
      <c r="U98" s="51">
        <v>0</v>
      </c>
      <c r="V98" s="51">
        <v>1</v>
      </c>
      <c r="W98" s="51">
        <v>0</v>
      </c>
      <c r="X98" s="51">
        <v>1</v>
      </c>
      <c r="Y98" s="51">
        <v>1</v>
      </c>
      <c r="Z98" s="51">
        <v>4</v>
      </c>
      <c r="AA98" s="51">
        <v>0</v>
      </c>
      <c r="AB98" s="51">
        <v>0</v>
      </c>
      <c r="AC98" s="51">
        <v>0</v>
      </c>
      <c r="AD98" s="51">
        <v>0</v>
      </c>
      <c r="AE98" s="51">
        <v>2</v>
      </c>
      <c r="AF98" s="42">
        <v>56</v>
      </c>
    </row>
    <row r="99" spans="1:32" s="36" customFormat="1" ht="11.25">
      <c r="A99" s="47">
        <v>43</v>
      </c>
      <c r="B99" s="48">
        <v>25</v>
      </c>
      <c r="C99" s="49">
        <f t="shared" si="4"/>
        <v>26.11111111111111</v>
      </c>
      <c r="D99" s="49">
        <f t="shared" si="5"/>
        <v>113.8888888888889</v>
      </c>
      <c r="E99" s="50" t="s">
        <v>82</v>
      </c>
      <c r="F99" s="51">
        <f t="shared" si="3"/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1</v>
      </c>
      <c r="S99" s="51">
        <v>5</v>
      </c>
      <c r="T99" s="51">
        <v>7</v>
      </c>
      <c r="U99" s="51">
        <v>10</v>
      </c>
      <c r="V99" s="51">
        <v>9</v>
      </c>
      <c r="W99" s="51">
        <v>21</v>
      </c>
      <c r="X99" s="51">
        <v>22</v>
      </c>
      <c r="Y99" s="51">
        <v>41</v>
      </c>
      <c r="Z99" s="51">
        <v>0</v>
      </c>
      <c r="AA99" s="51">
        <v>35</v>
      </c>
      <c r="AB99" s="51">
        <v>16</v>
      </c>
      <c r="AC99" s="51">
        <v>15</v>
      </c>
      <c r="AD99" s="51">
        <v>13</v>
      </c>
      <c r="AE99" s="51">
        <v>12</v>
      </c>
      <c r="AF99" s="42">
        <v>57</v>
      </c>
    </row>
    <row r="100" spans="1:32" s="36" customFormat="1" ht="11.25">
      <c r="A100" s="47">
        <v>65</v>
      </c>
      <c r="B100" s="48">
        <v>-18</v>
      </c>
      <c r="C100" s="49">
        <f t="shared" si="4"/>
        <v>13.88888888888889</v>
      </c>
      <c r="D100" s="49">
        <f t="shared" si="5"/>
        <v>90</v>
      </c>
      <c r="E100" s="50" t="s">
        <v>83</v>
      </c>
      <c r="F100" s="51">
        <f t="shared" si="3"/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>
        <v>1</v>
      </c>
      <c r="T100" s="51">
        <v>0</v>
      </c>
      <c r="U100" s="51">
        <v>0</v>
      </c>
      <c r="V100" s="51">
        <v>0</v>
      </c>
      <c r="W100" s="51">
        <v>0</v>
      </c>
      <c r="X100" s="51">
        <v>0</v>
      </c>
      <c r="Y100" s="51">
        <v>0</v>
      </c>
      <c r="Z100" s="51">
        <v>1</v>
      </c>
      <c r="AA100" s="51">
        <v>0</v>
      </c>
      <c r="AB100" s="51">
        <v>0</v>
      </c>
      <c r="AC100" s="51">
        <v>0</v>
      </c>
      <c r="AD100" s="51">
        <v>1</v>
      </c>
      <c r="AE100" s="51">
        <v>0</v>
      </c>
      <c r="AF100" s="42">
        <v>58</v>
      </c>
    </row>
    <row r="101" spans="1:32" s="36" customFormat="1" ht="11.25">
      <c r="A101" s="47">
        <v>30</v>
      </c>
      <c r="B101" s="48">
        <v>70</v>
      </c>
      <c r="C101" s="49">
        <f t="shared" si="4"/>
        <v>33.333333333333336</v>
      </c>
      <c r="D101" s="49">
        <f t="shared" si="5"/>
        <v>138.88888888888889</v>
      </c>
      <c r="E101" s="50" t="s">
        <v>84</v>
      </c>
      <c r="F101" s="51">
        <f t="shared" si="3"/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2</v>
      </c>
      <c r="T101" s="51">
        <v>2</v>
      </c>
      <c r="U101" s="51">
        <v>1</v>
      </c>
      <c r="V101" s="51">
        <v>1</v>
      </c>
      <c r="W101" s="51">
        <v>1</v>
      </c>
      <c r="X101" s="51">
        <v>1</v>
      </c>
      <c r="Y101" s="51">
        <v>0</v>
      </c>
      <c r="Z101" s="51">
        <v>1</v>
      </c>
      <c r="AA101" s="51">
        <v>1</v>
      </c>
      <c r="AB101" s="51">
        <v>1</v>
      </c>
      <c r="AC101" s="51">
        <v>0</v>
      </c>
      <c r="AD101" s="51">
        <v>0</v>
      </c>
      <c r="AE101" s="51">
        <v>0</v>
      </c>
      <c r="AF101" s="42">
        <v>59</v>
      </c>
    </row>
    <row r="102" spans="1:32" s="36" customFormat="1" ht="11.25">
      <c r="A102" s="47">
        <v>24.25</v>
      </c>
      <c r="B102" s="48">
        <v>-76</v>
      </c>
      <c r="C102" s="49">
        <f t="shared" si="4"/>
        <v>36.52777777777778</v>
      </c>
      <c r="D102" s="49">
        <f t="shared" si="5"/>
        <v>57.77777777777778</v>
      </c>
      <c r="E102" s="50" t="s">
        <v>85</v>
      </c>
      <c r="F102" s="51">
        <f t="shared" si="3"/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1">
        <v>1</v>
      </c>
      <c r="T102" s="51">
        <v>0</v>
      </c>
      <c r="U102" s="51">
        <v>1</v>
      </c>
      <c r="V102" s="51">
        <v>0</v>
      </c>
      <c r="W102" s="51">
        <v>0</v>
      </c>
      <c r="X102" s="51">
        <v>0</v>
      </c>
      <c r="Y102" s="51">
        <v>0</v>
      </c>
      <c r="Z102" s="51">
        <v>0</v>
      </c>
      <c r="AA102" s="51">
        <v>0</v>
      </c>
      <c r="AB102" s="51">
        <v>1</v>
      </c>
      <c r="AC102" s="51">
        <v>1</v>
      </c>
      <c r="AD102" s="51">
        <v>2</v>
      </c>
      <c r="AE102" s="51">
        <v>2</v>
      </c>
      <c r="AF102" s="42">
        <v>60</v>
      </c>
    </row>
    <row r="103" spans="1:32" s="36" customFormat="1" ht="11.25">
      <c r="A103" s="47">
        <v>8</v>
      </c>
      <c r="B103" s="48">
        <v>38</v>
      </c>
      <c r="C103" s="49">
        <f t="shared" si="4"/>
        <v>45.55555555555556</v>
      </c>
      <c r="D103" s="49">
        <f t="shared" si="5"/>
        <v>121.11111111111111</v>
      </c>
      <c r="E103" s="50" t="s">
        <v>86</v>
      </c>
      <c r="F103" s="51">
        <f t="shared" si="3"/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  <c r="T103" s="51">
        <v>1</v>
      </c>
      <c r="U103" s="51">
        <v>1</v>
      </c>
      <c r="V103" s="51">
        <v>2</v>
      </c>
      <c r="W103" s="51">
        <v>2</v>
      </c>
      <c r="X103" s="51">
        <v>0</v>
      </c>
      <c r="Y103" s="51">
        <v>4</v>
      </c>
      <c r="Z103" s="51">
        <v>0</v>
      </c>
      <c r="AA103" s="51">
        <v>0</v>
      </c>
      <c r="AB103" s="51">
        <v>3</v>
      </c>
      <c r="AC103" s="51">
        <v>3</v>
      </c>
      <c r="AD103" s="51">
        <v>8</v>
      </c>
      <c r="AE103" s="51">
        <v>7</v>
      </c>
      <c r="AF103" s="42">
        <v>61</v>
      </c>
    </row>
    <row r="104" spans="1:32" s="36" customFormat="1" ht="11.25">
      <c r="A104" s="47">
        <v>8</v>
      </c>
      <c r="B104" s="48">
        <v>-2</v>
      </c>
      <c r="C104" s="49">
        <f t="shared" si="4"/>
        <v>45.55555555555556</v>
      </c>
      <c r="D104" s="49">
        <f t="shared" si="5"/>
        <v>98.8888888888889</v>
      </c>
      <c r="E104" s="50" t="s">
        <v>87</v>
      </c>
      <c r="F104" s="51">
        <f t="shared" si="3"/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0</v>
      </c>
      <c r="S104" s="51">
        <v>0</v>
      </c>
      <c r="T104" s="51">
        <v>1</v>
      </c>
      <c r="U104" s="51">
        <v>1</v>
      </c>
      <c r="V104" s="51">
        <v>0</v>
      </c>
      <c r="W104" s="51">
        <v>1</v>
      </c>
      <c r="X104" s="51">
        <v>0</v>
      </c>
      <c r="Y104" s="51">
        <v>0</v>
      </c>
      <c r="Z104" s="51">
        <v>0</v>
      </c>
      <c r="AA104" s="51">
        <v>0</v>
      </c>
      <c r="AB104" s="51">
        <v>1</v>
      </c>
      <c r="AC104" s="51">
        <v>0</v>
      </c>
      <c r="AD104" s="51">
        <v>0</v>
      </c>
      <c r="AE104" s="51">
        <v>0</v>
      </c>
      <c r="AF104" s="42">
        <v>62</v>
      </c>
    </row>
    <row r="105" spans="1:32" s="36" customFormat="1" ht="11.25">
      <c r="A105" s="47">
        <v>1.3667</v>
      </c>
      <c r="B105" s="48">
        <v>103.8</v>
      </c>
      <c r="C105" s="49">
        <f t="shared" si="4"/>
        <v>49.240722222222225</v>
      </c>
      <c r="D105" s="49">
        <f t="shared" si="5"/>
        <v>157.66666666666669</v>
      </c>
      <c r="E105" s="50" t="s">
        <v>88</v>
      </c>
      <c r="F105" s="51">
        <f t="shared" si="3"/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1">
        <v>0</v>
      </c>
      <c r="T105" s="51">
        <v>1</v>
      </c>
      <c r="U105" s="51">
        <v>0</v>
      </c>
      <c r="V105" s="51">
        <v>0</v>
      </c>
      <c r="W105" s="51">
        <v>0</v>
      </c>
      <c r="X105" s="51">
        <v>0</v>
      </c>
      <c r="Y105" s="51">
        <v>0</v>
      </c>
      <c r="Z105" s="51">
        <v>0</v>
      </c>
      <c r="AA105" s="51">
        <v>0</v>
      </c>
      <c r="AB105" s="51">
        <v>0</v>
      </c>
      <c r="AC105" s="51">
        <v>0</v>
      </c>
      <c r="AD105" s="51">
        <v>0</v>
      </c>
      <c r="AE105" s="51">
        <v>0</v>
      </c>
      <c r="AF105" s="42">
        <v>63</v>
      </c>
    </row>
    <row r="106" spans="1:32" s="36" customFormat="1" ht="11.25">
      <c r="A106" s="47">
        <v>32</v>
      </c>
      <c r="B106" s="48">
        <v>-5</v>
      </c>
      <c r="C106" s="49">
        <f t="shared" si="4"/>
        <v>32.22222222222222</v>
      </c>
      <c r="D106" s="49">
        <f t="shared" si="5"/>
        <v>97.22222222222223</v>
      </c>
      <c r="E106" s="50" t="s">
        <v>89</v>
      </c>
      <c r="F106" s="51">
        <f t="shared" si="3"/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1">
        <v>0</v>
      </c>
      <c r="T106" s="51">
        <v>1</v>
      </c>
      <c r="U106" s="51">
        <v>0</v>
      </c>
      <c r="V106" s="51">
        <v>0</v>
      </c>
      <c r="W106" s="51">
        <v>0</v>
      </c>
      <c r="X106" s="51">
        <v>0</v>
      </c>
      <c r="Y106" s="51">
        <v>0</v>
      </c>
      <c r="Z106" s="51">
        <v>2</v>
      </c>
      <c r="AA106" s="51">
        <v>3</v>
      </c>
      <c r="AB106" s="51">
        <v>3</v>
      </c>
      <c r="AC106" s="51">
        <v>2</v>
      </c>
      <c r="AD106" s="51">
        <v>5</v>
      </c>
      <c r="AE106" s="51">
        <v>3</v>
      </c>
      <c r="AF106" s="42">
        <v>64</v>
      </c>
    </row>
    <row r="107" spans="1:32" s="36" customFormat="1" ht="11.25">
      <c r="A107" s="47">
        <v>33</v>
      </c>
      <c r="B107" s="48">
        <v>44</v>
      </c>
      <c r="C107" s="49">
        <f t="shared" si="4"/>
        <v>31.666666666666668</v>
      </c>
      <c r="D107" s="49">
        <f t="shared" si="5"/>
        <v>124.44444444444446</v>
      </c>
      <c r="E107" s="50" t="s">
        <v>90</v>
      </c>
      <c r="F107" s="51">
        <f t="shared" si="3"/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1">
        <v>0</v>
      </c>
      <c r="T107" s="51">
        <v>1</v>
      </c>
      <c r="U107" s="51">
        <v>0</v>
      </c>
      <c r="V107" s="51">
        <v>0</v>
      </c>
      <c r="W107" s="51">
        <v>0</v>
      </c>
      <c r="X107" s="51">
        <v>0</v>
      </c>
      <c r="Y107" s="51">
        <v>0</v>
      </c>
      <c r="Z107" s="51">
        <v>0</v>
      </c>
      <c r="AA107" s="51">
        <v>0</v>
      </c>
      <c r="AB107" s="51">
        <v>0</v>
      </c>
      <c r="AC107" s="51">
        <v>0</v>
      </c>
      <c r="AD107" s="51">
        <v>0</v>
      </c>
      <c r="AE107" s="51">
        <v>0</v>
      </c>
      <c r="AF107" s="42">
        <v>65</v>
      </c>
    </row>
    <row r="108" spans="1:32" s="36" customFormat="1" ht="11.25">
      <c r="A108" s="47">
        <v>34</v>
      </c>
      <c r="B108" s="48">
        <v>9</v>
      </c>
      <c r="C108" s="49">
        <f t="shared" si="4"/>
        <v>31.111111111111114</v>
      </c>
      <c r="D108" s="49">
        <f t="shared" si="5"/>
        <v>105</v>
      </c>
      <c r="E108" s="50" t="s">
        <v>91</v>
      </c>
      <c r="F108" s="51">
        <f t="shared" si="3"/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1">
        <v>0</v>
      </c>
      <c r="T108" s="51">
        <v>0</v>
      </c>
      <c r="U108" s="51">
        <v>2</v>
      </c>
      <c r="V108" s="51">
        <v>2</v>
      </c>
      <c r="W108" s="51">
        <v>1</v>
      </c>
      <c r="X108" s="51">
        <v>0</v>
      </c>
      <c r="Y108" s="51">
        <v>0</v>
      </c>
      <c r="Z108" s="51">
        <v>0</v>
      </c>
      <c r="AA108" s="51">
        <v>0</v>
      </c>
      <c r="AB108" s="51">
        <v>0</v>
      </c>
      <c r="AC108" s="51">
        <v>1</v>
      </c>
      <c r="AD108" s="51">
        <v>0</v>
      </c>
      <c r="AE108" s="51">
        <v>0</v>
      </c>
      <c r="AF108" s="42">
        <v>66</v>
      </c>
    </row>
    <row r="109" spans="1:32" s="36" customFormat="1" ht="11.25">
      <c r="A109" s="47">
        <v>1</v>
      </c>
      <c r="B109" s="48">
        <v>38</v>
      </c>
      <c r="C109" s="49">
        <f t="shared" si="4"/>
        <v>49.44444444444445</v>
      </c>
      <c r="D109" s="49">
        <f t="shared" si="5"/>
        <v>121.11111111111111</v>
      </c>
      <c r="E109" s="50" t="s">
        <v>92</v>
      </c>
      <c r="F109" s="51">
        <f aca="true" t="shared" si="6" ref="F109:F140">HLOOKUP($E$44,$G$43:$AE$165,AF109,FALSE)</f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1">
        <v>0</v>
      </c>
      <c r="T109" s="51">
        <v>0</v>
      </c>
      <c r="U109" s="51">
        <v>1</v>
      </c>
      <c r="V109" s="51">
        <v>9</v>
      </c>
      <c r="W109" s="51">
        <v>9</v>
      </c>
      <c r="X109" s="51">
        <v>0</v>
      </c>
      <c r="Y109" s="51">
        <v>0</v>
      </c>
      <c r="Z109" s="51">
        <v>3</v>
      </c>
      <c r="AA109" s="51">
        <v>9</v>
      </c>
      <c r="AB109" s="51">
        <v>8</v>
      </c>
      <c r="AC109" s="51">
        <v>8</v>
      </c>
      <c r="AD109" s="51">
        <v>7</v>
      </c>
      <c r="AE109" s="51">
        <v>7</v>
      </c>
      <c r="AF109" s="42">
        <v>67</v>
      </c>
    </row>
    <row r="110" spans="1:32" s="36" customFormat="1" ht="11.25">
      <c r="A110" s="47">
        <v>10</v>
      </c>
      <c r="B110" s="48">
        <v>8</v>
      </c>
      <c r="C110" s="49">
        <f t="shared" si="4"/>
        <v>44.44444444444444</v>
      </c>
      <c r="D110" s="49">
        <f t="shared" si="5"/>
        <v>104.44444444444444</v>
      </c>
      <c r="E110" s="50" t="s">
        <v>93</v>
      </c>
      <c r="F110" s="51">
        <f t="shared" si="6"/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1">
        <v>0</v>
      </c>
      <c r="T110" s="51">
        <v>0</v>
      </c>
      <c r="U110" s="51">
        <v>1</v>
      </c>
      <c r="V110" s="51">
        <v>0</v>
      </c>
      <c r="W110" s="51">
        <v>1</v>
      </c>
      <c r="X110" s="51">
        <v>0</v>
      </c>
      <c r="Y110" s="51">
        <v>0</v>
      </c>
      <c r="Z110" s="51">
        <v>2</v>
      </c>
      <c r="AA110" s="51">
        <v>0</v>
      </c>
      <c r="AB110" s="51">
        <v>4</v>
      </c>
      <c r="AC110" s="51">
        <v>6</v>
      </c>
      <c r="AD110" s="51">
        <v>3</v>
      </c>
      <c r="AE110" s="51">
        <v>2</v>
      </c>
      <c r="AF110" s="42">
        <v>68</v>
      </c>
    </row>
    <row r="111" spans="1:32" s="36" customFormat="1" ht="11.25">
      <c r="A111" s="47">
        <v>46</v>
      </c>
      <c r="B111" s="48">
        <v>105</v>
      </c>
      <c r="C111" s="49">
        <f aca="true" t="shared" si="7" ref="C111:C142">(90-A111)*(100/180)</f>
        <v>24.444444444444446</v>
      </c>
      <c r="D111" s="49">
        <f aca="true" t="shared" si="8" ref="D111:D142">(180+B111)*(200/360)</f>
        <v>158.33333333333334</v>
      </c>
      <c r="E111" s="50" t="s">
        <v>94</v>
      </c>
      <c r="F111" s="51">
        <f t="shared" si="6"/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  <c r="U111" s="51">
        <v>0</v>
      </c>
      <c r="V111" s="51">
        <v>4</v>
      </c>
      <c r="W111" s="51">
        <v>1</v>
      </c>
      <c r="X111" s="51">
        <v>1</v>
      </c>
      <c r="Y111" s="51">
        <v>4</v>
      </c>
      <c r="Z111" s="51">
        <v>0</v>
      </c>
      <c r="AA111" s="51">
        <v>1</v>
      </c>
      <c r="AB111" s="51">
        <v>2</v>
      </c>
      <c r="AC111" s="51">
        <v>1</v>
      </c>
      <c r="AD111" s="51">
        <v>0</v>
      </c>
      <c r="AE111" s="51">
        <v>1</v>
      </c>
      <c r="AF111" s="42">
        <v>69</v>
      </c>
    </row>
    <row r="112" spans="1:32" s="36" customFormat="1" ht="11.25">
      <c r="A112" s="47">
        <v>1</v>
      </c>
      <c r="B112" s="48">
        <v>32</v>
      </c>
      <c r="C112" s="49">
        <f t="shared" si="7"/>
        <v>49.44444444444445</v>
      </c>
      <c r="D112" s="49">
        <f t="shared" si="8"/>
        <v>117.77777777777779</v>
      </c>
      <c r="E112" s="50" t="s">
        <v>95</v>
      </c>
      <c r="F112" s="51">
        <f t="shared" si="6"/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1">
        <v>0</v>
      </c>
      <c r="T112" s="51">
        <v>0</v>
      </c>
      <c r="U112" s="51">
        <v>0</v>
      </c>
      <c r="V112" s="51">
        <v>2</v>
      </c>
      <c r="W112" s="51">
        <v>2</v>
      </c>
      <c r="X112" s="51">
        <v>0</v>
      </c>
      <c r="Y112" s="51">
        <v>1</v>
      </c>
      <c r="Z112" s="51">
        <v>0</v>
      </c>
      <c r="AA112" s="51">
        <v>0</v>
      </c>
      <c r="AB112" s="51">
        <v>0</v>
      </c>
      <c r="AC112" s="51">
        <v>1</v>
      </c>
      <c r="AD112" s="51">
        <v>0</v>
      </c>
      <c r="AE112" s="51">
        <v>0</v>
      </c>
      <c r="AF112" s="42">
        <v>70</v>
      </c>
    </row>
    <row r="113" spans="1:32" s="36" customFormat="1" ht="11.25">
      <c r="A113" s="47">
        <v>6</v>
      </c>
      <c r="B113" s="48">
        <v>12</v>
      </c>
      <c r="C113" s="49">
        <f t="shared" si="7"/>
        <v>46.66666666666667</v>
      </c>
      <c r="D113" s="49">
        <f t="shared" si="8"/>
        <v>106.66666666666667</v>
      </c>
      <c r="E113" s="50" t="s">
        <v>96</v>
      </c>
      <c r="F113" s="51">
        <f t="shared" si="6"/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1">
        <v>0</v>
      </c>
      <c r="T113" s="51">
        <v>0</v>
      </c>
      <c r="U113" s="51">
        <v>0</v>
      </c>
      <c r="V113" s="51">
        <v>1</v>
      </c>
      <c r="W113" s="51">
        <v>0</v>
      </c>
      <c r="X113" s="51">
        <v>0</v>
      </c>
      <c r="Y113" s="51">
        <v>0</v>
      </c>
      <c r="Z113" s="51">
        <v>1</v>
      </c>
      <c r="AA113" s="51">
        <v>0</v>
      </c>
      <c r="AB113" s="51">
        <v>0</v>
      </c>
      <c r="AC113" s="51">
        <v>0</v>
      </c>
      <c r="AD113" s="51">
        <v>1</v>
      </c>
      <c r="AE113" s="51">
        <v>1</v>
      </c>
      <c r="AF113" s="42">
        <v>71</v>
      </c>
    </row>
    <row r="114" spans="1:32" s="36" customFormat="1" ht="11.25">
      <c r="A114" s="47">
        <v>40</v>
      </c>
      <c r="B114" s="48">
        <v>127</v>
      </c>
      <c r="C114" s="49">
        <f t="shared" si="7"/>
        <v>27.77777777777778</v>
      </c>
      <c r="D114" s="49">
        <f t="shared" si="8"/>
        <v>170.55555555555557</v>
      </c>
      <c r="E114" s="50" t="s">
        <v>97</v>
      </c>
      <c r="F114" s="51">
        <f t="shared" si="6"/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1">
        <v>0</v>
      </c>
      <c r="T114" s="51">
        <v>0</v>
      </c>
      <c r="U114" s="51">
        <v>0</v>
      </c>
      <c r="V114" s="51">
        <v>0</v>
      </c>
      <c r="W114" s="51">
        <v>5</v>
      </c>
      <c r="X114" s="51">
        <v>2</v>
      </c>
      <c r="Y114" s="51">
        <v>5</v>
      </c>
      <c r="Z114" s="51">
        <v>0</v>
      </c>
      <c r="AA114" s="51">
        <v>0</v>
      </c>
      <c r="AB114" s="51">
        <v>9</v>
      </c>
      <c r="AC114" s="51">
        <v>5</v>
      </c>
      <c r="AD114" s="51">
        <v>4</v>
      </c>
      <c r="AE114" s="51">
        <v>0</v>
      </c>
      <c r="AF114" s="42">
        <v>72</v>
      </c>
    </row>
    <row r="115" spans="1:32" s="36" customFormat="1" ht="11.25">
      <c r="A115" s="47">
        <v>4</v>
      </c>
      <c r="B115" s="48">
        <v>-72</v>
      </c>
      <c r="C115" s="49">
        <f t="shared" si="7"/>
        <v>47.77777777777778</v>
      </c>
      <c r="D115" s="49">
        <f t="shared" si="8"/>
        <v>60</v>
      </c>
      <c r="E115" s="50" t="s">
        <v>98</v>
      </c>
      <c r="F115" s="51">
        <f t="shared" si="6"/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1">
        <v>0</v>
      </c>
      <c r="T115" s="51">
        <v>0</v>
      </c>
      <c r="U115" s="51">
        <v>0</v>
      </c>
      <c r="V115" s="51">
        <v>0</v>
      </c>
      <c r="W115" s="51">
        <v>3</v>
      </c>
      <c r="X115" s="51">
        <v>0</v>
      </c>
      <c r="Y115" s="51">
        <v>0</v>
      </c>
      <c r="Z115" s="51">
        <v>1</v>
      </c>
      <c r="AA115" s="51">
        <v>1</v>
      </c>
      <c r="AB115" s="51">
        <v>1</v>
      </c>
      <c r="AC115" s="51">
        <v>0</v>
      </c>
      <c r="AD115" s="51">
        <v>1</v>
      </c>
      <c r="AE115" s="51">
        <v>1</v>
      </c>
      <c r="AF115" s="42">
        <v>73</v>
      </c>
    </row>
    <row r="116" spans="1:32" s="36" customFormat="1" ht="11.25">
      <c r="A116" s="47">
        <v>16</v>
      </c>
      <c r="B116" s="48">
        <v>8</v>
      </c>
      <c r="C116" s="49">
        <f t="shared" si="7"/>
        <v>41.111111111111114</v>
      </c>
      <c r="D116" s="49">
        <f t="shared" si="8"/>
        <v>104.44444444444444</v>
      </c>
      <c r="E116" s="50" t="s">
        <v>99</v>
      </c>
      <c r="F116" s="51">
        <f t="shared" si="6"/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1">
        <v>0</v>
      </c>
      <c r="T116" s="51">
        <v>0</v>
      </c>
      <c r="U116" s="51">
        <v>0</v>
      </c>
      <c r="V116" s="51">
        <v>0</v>
      </c>
      <c r="W116" s="51">
        <v>1</v>
      </c>
      <c r="X116" s="51">
        <v>0</v>
      </c>
      <c r="Y116" s="51">
        <v>0</v>
      </c>
      <c r="Z116" s="51">
        <v>0</v>
      </c>
      <c r="AA116" s="51">
        <v>0</v>
      </c>
      <c r="AB116" s="51">
        <v>0</v>
      </c>
      <c r="AC116" s="51">
        <v>0</v>
      </c>
      <c r="AD116" s="51">
        <v>0</v>
      </c>
      <c r="AE116" s="51">
        <v>0</v>
      </c>
      <c r="AF116" s="42">
        <v>74</v>
      </c>
    </row>
    <row r="117" spans="1:32" s="36" customFormat="1" ht="11.25">
      <c r="A117" s="47">
        <v>15</v>
      </c>
      <c r="B117" s="48">
        <v>100</v>
      </c>
      <c r="C117" s="49">
        <f t="shared" si="7"/>
        <v>41.66666666666667</v>
      </c>
      <c r="D117" s="49">
        <f t="shared" si="8"/>
        <v>155.55555555555557</v>
      </c>
      <c r="E117" s="50" t="s">
        <v>100</v>
      </c>
      <c r="F117" s="51">
        <f t="shared" si="6"/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1">
        <v>0</v>
      </c>
      <c r="T117" s="51">
        <v>0</v>
      </c>
      <c r="U117" s="51">
        <v>0</v>
      </c>
      <c r="V117" s="51">
        <v>0</v>
      </c>
      <c r="W117" s="51">
        <v>0</v>
      </c>
      <c r="X117" s="51">
        <v>1</v>
      </c>
      <c r="Y117" s="51">
        <v>0</v>
      </c>
      <c r="Z117" s="51">
        <v>1</v>
      </c>
      <c r="AA117" s="51">
        <v>1</v>
      </c>
      <c r="AB117" s="51">
        <v>1</v>
      </c>
      <c r="AC117" s="51">
        <v>2</v>
      </c>
      <c r="AD117" s="51">
        <v>3</v>
      </c>
      <c r="AE117" s="51">
        <v>8</v>
      </c>
      <c r="AF117" s="42">
        <v>75</v>
      </c>
    </row>
    <row r="118" spans="1:32" s="36" customFormat="1" ht="11.25">
      <c r="A118" s="47">
        <v>32.3333</v>
      </c>
      <c r="B118" s="48">
        <v>-64.75</v>
      </c>
      <c r="C118" s="49">
        <f t="shared" si="7"/>
        <v>32.037055555555554</v>
      </c>
      <c r="D118" s="49">
        <f t="shared" si="8"/>
        <v>64.02777777777779</v>
      </c>
      <c r="E118" s="50" t="s">
        <v>101</v>
      </c>
      <c r="F118" s="51">
        <f t="shared" si="6"/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1">
        <v>0</v>
      </c>
      <c r="T118" s="51">
        <v>0</v>
      </c>
      <c r="U118" s="51">
        <v>0</v>
      </c>
      <c r="V118" s="51">
        <v>0</v>
      </c>
      <c r="W118" s="51">
        <v>0</v>
      </c>
      <c r="X118" s="51">
        <v>1</v>
      </c>
      <c r="Y118" s="51">
        <v>0</v>
      </c>
      <c r="Z118" s="51">
        <v>0</v>
      </c>
      <c r="AA118" s="51">
        <v>0</v>
      </c>
      <c r="AB118" s="51">
        <v>0</v>
      </c>
      <c r="AC118" s="51">
        <v>0</v>
      </c>
      <c r="AD118" s="51">
        <v>0</v>
      </c>
      <c r="AE118" s="51">
        <v>0</v>
      </c>
      <c r="AF118" s="42">
        <v>76</v>
      </c>
    </row>
    <row r="119" spans="1:32" s="36" customFormat="1" ht="11.25">
      <c r="A119" s="47">
        <v>-20</v>
      </c>
      <c r="B119" s="48">
        <v>30</v>
      </c>
      <c r="C119" s="49">
        <f t="shared" si="7"/>
        <v>61.111111111111114</v>
      </c>
      <c r="D119" s="49">
        <f t="shared" si="8"/>
        <v>116.66666666666667</v>
      </c>
      <c r="E119" s="50" t="s">
        <v>102</v>
      </c>
      <c r="F119" s="51">
        <f t="shared" si="6"/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1">
        <v>0</v>
      </c>
      <c r="T119" s="51">
        <v>0</v>
      </c>
      <c r="U119" s="51">
        <v>0</v>
      </c>
      <c r="V119" s="51">
        <v>0</v>
      </c>
      <c r="W119" s="51">
        <v>0</v>
      </c>
      <c r="X119" s="51">
        <v>0</v>
      </c>
      <c r="Y119" s="51">
        <v>1</v>
      </c>
      <c r="Z119" s="51">
        <v>0</v>
      </c>
      <c r="AA119" s="51">
        <v>0</v>
      </c>
      <c r="AB119" s="51">
        <v>0</v>
      </c>
      <c r="AC119" s="51">
        <v>0</v>
      </c>
      <c r="AD119" s="51">
        <v>0</v>
      </c>
      <c r="AE119" s="51">
        <v>3</v>
      </c>
      <c r="AF119" s="42">
        <v>77</v>
      </c>
    </row>
    <row r="120" spans="1:32" s="36" customFormat="1" ht="11.25">
      <c r="A120" s="47">
        <v>-6</v>
      </c>
      <c r="B120" s="48">
        <v>35</v>
      </c>
      <c r="C120" s="49">
        <f t="shared" si="7"/>
        <v>53.333333333333336</v>
      </c>
      <c r="D120" s="49">
        <f t="shared" si="8"/>
        <v>119.44444444444444</v>
      </c>
      <c r="E120" s="50" t="s">
        <v>103</v>
      </c>
      <c r="F120" s="51">
        <f t="shared" si="6"/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0</v>
      </c>
      <c r="S120" s="51">
        <v>0</v>
      </c>
      <c r="T120" s="51">
        <v>0</v>
      </c>
      <c r="U120" s="51">
        <v>0</v>
      </c>
      <c r="V120" s="51">
        <v>0</v>
      </c>
      <c r="W120" s="51">
        <v>0</v>
      </c>
      <c r="X120" s="51">
        <v>0</v>
      </c>
      <c r="Y120" s="51">
        <v>2</v>
      </c>
      <c r="Z120" s="51">
        <v>0</v>
      </c>
      <c r="AA120" s="51">
        <v>0</v>
      </c>
      <c r="AB120" s="51">
        <v>0</v>
      </c>
      <c r="AC120" s="51">
        <v>0</v>
      </c>
      <c r="AD120" s="51">
        <v>0</v>
      </c>
      <c r="AE120" s="51">
        <v>0</v>
      </c>
      <c r="AF120" s="42">
        <v>78</v>
      </c>
    </row>
    <row r="121" spans="1:32" s="36" customFormat="1" ht="11.25">
      <c r="A121" s="47">
        <v>5</v>
      </c>
      <c r="B121" s="48">
        <v>-59</v>
      </c>
      <c r="C121" s="49">
        <f t="shared" si="7"/>
        <v>47.22222222222222</v>
      </c>
      <c r="D121" s="49">
        <f t="shared" si="8"/>
        <v>67.22222222222223</v>
      </c>
      <c r="E121" s="50" t="s">
        <v>104</v>
      </c>
      <c r="F121" s="51">
        <f t="shared" si="6"/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1">
        <v>0</v>
      </c>
      <c r="T121" s="51">
        <v>0</v>
      </c>
      <c r="U121" s="51">
        <v>0</v>
      </c>
      <c r="V121" s="51">
        <v>0</v>
      </c>
      <c r="W121" s="51">
        <v>0</v>
      </c>
      <c r="X121" s="51">
        <v>0</v>
      </c>
      <c r="Y121" s="51">
        <v>1</v>
      </c>
      <c r="Z121" s="51">
        <v>0</v>
      </c>
      <c r="AA121" s="51">
        <v>0</v>
      </c>
      <c r="AB121" s="51">
        <v>0</v>
      </c>
      <c r="AC121" s="51">
        <v>0</v>
      </c>
      <c r="AD121" s="51">
        <v>0</v>
      </c>
      <c r="AE121" s="51">
        <v>0</v>
      </c>
      <c r="AF121" s="42">
        <v>79</v>
      </c>
    </row>
    <row r="122" spans="1:32" s="36" customFormat="1" ht="11.25">
      <c r="A122" s="47">
        <v>35</v>
      </c>
      <c r="B122" s="48">
        <v>105</v>
      </c>
      <c r="C122" s="49">
        <f t="shared" si="7"/>
        <v>30.555555555555557</v>
      </c>
      <c r="D122" s="49">
        <f t="shared" si="8"/>
        <v>158.33333333333334</v>
      </c>
      <c r="E122" s="50" t="s">
        <v>105</v>
      </c>
      <c r="F122" s="51">
        <f t="shared" si="6"/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1">
        <v>0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1">
        <v>0</v>
      </c>
      <c r="T122" s="51">
        <v>0</v>
      </c>
      <c r="U122" s="51">
        <v>0</v>
      </c>
      <c r="V122" s="51">
        <v>0</v>
      </c>
      <c r="W122" s="51">
        <v>0</v>
      </c>
      <c r="X122" s="51">
        <v>0</v>
      </c>
      <c r="Y122" s="51">
        <v>0</v>
      </c>
      <c r="Z122" s="51">
        <v>0</v>
      </c>
      <c r="AA122" s="51">
        <v>0</v>
      </c>
      <c r="AB122" s="51">
        <v>0</v>
      </c>
      <c r="AC122" s="51">
        <v>0</v>
      </c>
      <c r="AD122" s="51">
        <v>0</v>
      </c>
      <c r="AE122" s="51">
        <v>63</v>
      </c>
      <c r="AF122" s="42">
        <v>80</v>
      </c>
    </row>
    <row r="123" spans="1:32" s="36" customFormat="1" ht="11.25">
      <c r="A123" s="47">
        <v>8</v>
      </c>
      <c r="B123" s="48">
        <v>-5</v>
      </c>
      <c r="C123" s="49">
        <f t="shared" si="7"/>
        <v>45.55555555555556</v>
      </c>
      <c r="D123" s="49">
        <f t="shared" si="8"/>
        <v>97.22222222222223</v>
      </c>
      <c r="E123" s="50" t="s">
        <v>106</v>
      </c>
      <c r="F123" s="51">
        <f t="shared" si="6"/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1">
        <v>0</v>
      </c>
      <c r="T123" s="51">
        <v>0</v>
      </c>
      <c r="U123" s="51">
        <v>0</v>
      </c>
      <c r="V123" s="51">
        <v>0</v>
      </c>
      <c r="W123" s="51">
        <v>0</v>
      </c>
      <c r="X123" s="51">
        <v>0</v>
      </c>
      <c r="Y123" s="51">
        <v>0</v>
      </c>
      <c r="Z123" s="51">
        <v>1</v>
      </c>
      <c r="AA123" s="51">
        <v>0</v>
      </c>
      <c r="AB123" s="51">
        <v>0</v>
      </c>
      <c r="AC123" s="51">
        <v>0</v>
      </c>
      <c r="AD123" s="51">
        <v>0</v>
      </c>
      <c r="AE123" s="51">
        <v>0</v>
      </c>
      <c r="AF123" s="42">
        <v>81</v>
      </c>
    </row>
    <row r="124" spans="1:32" s="36" customFormat="1" ht="11.25">
      <c r="A124" s="47">
        <v>35</v>
      </c>
      <c r="B124" s="48">
        <v>38</v>
      </c>
      <c r="C124" s="49">
        <f t="shared" si="7"/>
        <v>30.555555555555557</v>
      </c>
      <c r="D124" s="49">
        <f t="shared" si="8"/>
        <v>121.11111111111111</v>
      </c>
      <c r="E124" s="50" t="s">
        <v>107</v>
      </c>
      <c r="F124" s="51">
        <f t="shared" si="6"/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1">
        <v>0</v>
      </c>
      <c r="T124" s="51">
        <v>0</v>
      </c>
      <c r="U124" s="51">
        <v>0</v>
      </c>
      <c r="V124" s="51">
        <v>0</v>
      </c>
      <c r="W124" s="51">
        <v>0</v>
      </c>
      <c r="X124" s="51">
        <v>0</v>
      </c>
      <c r="Y124" s="51">
        <v>0</v>
      </c>
      <c r="Z124" s="51">
        <v>1</v>
      </c>
      <c r="AA124" s="51">
        <v>0</v>
      </c>
      <c r="AB124" s="51">
        <v>0</v>
      </c>
      <c r="AC124" s="51">
        <v>1</v>
      </c>
      <c r="AD124" s="51">
        <v>0</v>
      </c>
      <c r="AE124" s="51">
        <v>0</v>
      </c>
      <c r="AF124" s="42">
        <v>82</v>
      </c>
    </row>
    <row r="125" spans="1:32" s="36" customFormat="1" ht="11.25">
      <c r="A125" s="47">
        <v>28</v>
      </c>
      <c r="B125" s="48">
        <v>3</v>
      </c>
      <c r="C125" s="49">
        <f t="shared" si="7"/>
        <v>34.44444444444444</v>
      </c>
      <c r="D125" s="49">
        <f t="shared" si="8"/>
        <v>101.66666666666667</v>
      </c>
      <c r="E125" s="50" t="s">
        <v>108</v>
      </c>
      <c r="F125" s="51">
        <f t="shared" si="6"/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1">
        <v>0</v>
      </c>
      <c r="T125" s="51">
        <v>0</v>
      </c>
      <c r="U125" s="51">
        <v>0</v>
      </c>
      <c r="V125" s="51">
        <v>0</v>
      </c>
      <c r="W125" s="51">
        <v>0</v>
      </c>
      <c r="X125" s="51">
        <v>0</v>
      </c>
      <c r="Y125" s="51">
        <v>0</v>
      </c>
      <c r="Z125" s="51">
        <v>2</v>
      </c>
      <c r="AA125" s="51">
        <v>0</v>
      </c>
      <c r="AB125" s="51">
        <v>2</v>
      </c>
      <c r="AC125" s="51">
        <v>3</v>
      </c>
      <c r="AD125" s="51">
        <v>5</v>
      </c>
      <c r="AE125" s="51">
        <v>0</v>
      </c>
      <c r="AF125" s="42">
        <v>83</v>
      </c>
    </row>
    <row r="126" spans="1:32" s="36" customFormat="1" ht="11.25">
      <c r="A126" s="47">
        <v>19</v>
      </c>
      <c r="B126" s="48">
        <v>-70.6667</v>
      </c>
      <c r="C126" s="49">
        <f t="shared" si="7"/>
        <v>39.44444444444444</v>
      </c>
      <c r="D126" s="49">
        <f t="shared" si="8"/>
        <v>60.740722222222225</v>
      </c>
      <c r="E126" s="50" t="s">
        <v>109</v>
      </c>
      <c r="F126" s="51">
        <f t="shared" si="6"/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1">
        <v>0</v>
      </c>
      <c r="T126" s="51">
        <v>0</v>
      </c>
      <c r="U126" s="51">
        <v>0</v>
      </c>
      <c r="V126" s="51">
        <v>0</v>
      </c>
      <c r="W126" s="51">
        <v>0</v>
      </c>
      <c r="X126" s="51">
        <v>0</v>
      </c>
      <c r="Y126" s="51">
        <v>0</v>
      </c>
      <c r="Z126" s="51">
        <v>1</v>
      </c>
      <c r="AA126" s="51">
        <v>0</v>
      </c>
      <c r="AB126" s="51">
        <v>0</v>
      </c>
      <c r="AC126" s="51">
        <v>0</v>
      </c>
      <c r="AD126" s="51">
        <v>0</v>
      </c>
      <c r="AE126" s="51">
        <v>1</v>
      </c>
      <c r="AF126" s="42">
        <v>84</v>
      </c>
    </row>
    <row r="127" spans="1:32" s="36" customFormat="1" ht="11.25">
      <c r="A127" s="47">
        <v>-15</v>
      </c>
      <c r="B127" s="48">
        <v>30</v>
      </c>
      <c r="C127" s="49">
        <f t="shared" si="7"/>
        <v>58.333333333333336</v>
      </c>
      <c r="D127" s="49">
        <f t="shared" si="8"/>
        <v>116.66666666666667</v>
      </c>
      <c r="E127" s="50" t="s">
        <v>110</v>
      </c>
      <c r="F127" s="51">
        <f t="shared" si="6"/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0</v>
      </c>
      <c r="R127" s="51">
        <v>0</v>
      </c>
      <c r="S127" s="51">
        <v>0</v>
      </c>
      <c r="T127" s="51">
        <v>0</v>
      </c>
      <c r="U127" s="51">
        <v>0</v>
      </c>
      <c r="V127" s="51">
        <v>0</v>
      </c>
      <c r="W127" s="51">
        <v>0</v>
      </c>
      <c r="X127" s="51">
        <v>0</v>
      </c>
      <c r="Y127" s="51">
        <v>0</v>
      </c>
      <c r="Z127" s="51">
        <v>1</v>
      </c>
      <c r="AA127" s="51">
        <v>0</v>
      </c>
      <c r="AB127" s="51">
        <v>0</v>
      </c>
      <c r="AC127" s="51">
        <v>1</v>
      </c>
      <c r="AD127" s="51">
        <v>0</v>
      </c>
      <c r="AE127" s="51">
        <v>0</v>
      </c>
      <c r="AF127" s="42">
        <v>85</v>
      </c>
    </row>
    <row r="128" spans="1:32" s="36" customFormat="1" ht="11.25">
      <c r="A128" s="47">
        <v>4</v>
      </c>
      <c r="B128" s="48">
        <v>-56</v>
      </c>
      <c r="C128" s="49">
        <f t="shared" si="7"/>
        <v>47.77777777777778</v>
      </c>
      <c r="D128" s="49">
        <f t="shared" si="8"/>
        <v>68.88888888888889</v>
      </c>
      <c r="E128" s="50" t="s">
        <v>111</v>
      </c>
      <c r="F128" s="51">
        <f t="shared" si="6"/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1">
        <v>0</v>
      </c>
      <c r="T128" s="51">
        <v>0</v>
      </c>
      <c r="U128" s="51">
        <v>0</v>
      </c>
      <c r="V128" s="51">
        <v>0</v>
      </c>
      <c r="W128" s="51">
        <v>0</v>
      </c>
      <c r="X128" s="51">
        <v>0</v>
      </c>
      <c r="Y128" s="51">
        <v>0</v>
      </c>
      <c r="Z128" s="51">
        <v>0</v>
      </c>
      <c r="AA128" s="51">
        <v>1</v>
      </c>
      <c r="AB128" s="51">
        <v>1</v>
      </c>
      <c r="AC128" s="51">
        <v>0</v>
      </c>
      <c r="AD128" s="51">
        <v>0</v>
      </c>
      <c r="AE128" s="51">
        <v>0</v>
      </c>
      <c r="AF128" s="42">
        <v>86</v>
      </c>
    </row>
    <row r="129" spans="1:32" s="36" customFormat="1" ht="11.25">
      <c r="A129" s="47">
        <v>12.25</v>
      </c>
      <c r="B129" s="48">
        <v>-68.75</v>
      </c>
      <c r="C129" s="49">
        <f t="shared" si="7"/>
        <v>43.19444444444444</v>
      </c>
      <c r="D129" s="49">
        <f t="shared" si="8"/>
        <v>61.80555555555556</v>
      </c>
      <c r="E129" s="50" t="s">
        <v>112</v>
      </c>
      <c r="F129" s="51">
        <f t="shared" si="6"/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51">
        <v>0</v>
      </c>
      <c r="T129" s="51">
        <v>0</v>
      </c>
      <c r="U129" s="51">
        <v>0</v>
      </c>
      <c r="V129" s="51">
        <v>0</v>
      </c>
      <c r="W129" s="51">
        <v>0</v>
      </c>
      <c r="X129" s="51">
        <v>0</v>
      </c>
      <c r="Y129" s="51">
        <v>0</v>
      </c>
      <c r="Z129" s="51">
        <v>0</v>
      </c>
      <c r="AA129" s="51">
        <v>1</v>
      </c>
      <c r="AB129" s="51">
        <v>0</v>
      </c>
      <c r="AC129" s="51">
        <v>0</v>
      </c>
      <c r="AD129" s="51">
        <v>0</v>
      </c>
      <c r="AE129" s="51">
        <v>0</v>
      </c>
      <c r="AF129" s="42">
        <v>87</v>
      </c>
    </row>
    <row r="130" spans="1:32" s="36" customFormat="1" ht="11.25">
      <c r="A130" s="47">
        <v>10</v>
      </c>
      <c r="B130" s="48">
        <v>-84</v>
      </c>
      <c r="C130" s="49">
        <f t="shared" si="7"/>
        <v>44.44444444444444</v>
      </c>
      <c r="D130" s="49">
        <f t="shared" si="8"/>
        <v>53.333333333333336</v>
      </c>
      <c r="E130" s="50" t="s">
        <v>113</v>
      </c>
      <c r="F130" s="51">
        <f t="shared" si="6"/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1">
        <v>0</v>
      </c>
      <c r="T130" s="51">
        <v>0</v>
      </c>
      <c r="U130" s="51">
        <v>0</v>
      </c>
      <c r="V130" s="51">
        <v>0</v>
      </c>
      <c r="W130" s="51">
        <v>0</v>
      </c>
      <c r="X130" s="51">
        <v>0</v>
      </c>
      <c r="Y130" s="51">
        <v>0</v>
      </c>
      <c r="Z130" s="51">
        <v>0</v>
      </c>
      <c r="AA130" s="51">
        <v>1</v>
      </c>
      <c r="AB130" s="51">
        <v>0</v>
      </c>
      <c r="AC130" s="51">
        <v>1</v>
      </c>
      <c r="AD130" s="51">
        <v>2</v>
      </c>
      <c r="AE130" s="51">
        <v>0</v>
      </c>
      <c r="AF130" s="42">
        <v>88</v>
      </c>
    </row>
    <row r="131" spans="1:32" s="36" customFormat="1" ht="11.25">
      <c r="A131" s="47">
        <v>-5</v>
      </c>
      <c r="B131" s="48">
        <v>120</v>
      </c>
      <c r="C131" s="49">
        <f t="shared" si="7"/>
        <v>52.77777777777778</v>
      </c>
      <c r="D131" s="49">
        <f t="shared" si="8"/>
        <v>166.66666666666669</v>
      </c>
      <c r="E131" s="50" t="s">
        <v>114</v>
      </c>
      <c r="F131" s="51">
        <f t="shared" si="6"/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0</v>
      </c>
      <c r="S131" s="51">
        <v>0</v>
      </c>
      <c r="T131" s="51">
        <v>0</v>
      </c>
      <c r="U131" s="51">
        <v>0</v>
      </c>
      <c r="V131" s="51">
        <v>0</v>
      </c>
      <c r="W131" s="51">
        <v>0</v>
      </c>
      <c r="X131" s="51">
        <v>0</v>
      </c>
      <c r="Y131" s="51">
        <v>0</v>
      </c>
      <c r="Z131" s="51">
        <v>0</v>
      </c>
      <c r="AA131" s="51">
        <v>1</v>
      </c>
      <c r="AB131" s="51">
        <v>5</v>
      </c>
      <c r="AC131" s="51">
        <v>4</v>
      </c>
      <c r="AD131" s="51">
        <v>6</v>
      </c>
      <c r="AE131" s="51">
        <v>4</v>
      </c>
      <c r="AF131" s="42">
        <v>89</v>
      </c>
    </row>
    <row r="132" spans="1:32" s="36" customFormat="1" ht="11.25">
      <c r="A132" s="47">
        <v>18.3333</v>
      </c>
      <c r="B132" s="48">
        <v>-64.8333</v>
      </c>
      <c r="C132" s="49">
        <f t="shared" si="7"/>
        <v>39.81483333333333</v>
      </c>
      <c r="D132" s="49">
        <f t="shared" si="8"/>
        <v>63.981500000000004</v>
      </c>
      <c r="E132" s="50" t="s">
        <v>115</v>
      </c>
      <c r="F132" s="51">
        <f t="shared" si="6"/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1">
        <v>0</v>
      </c>
      <c r="T132" s="51">
        <v>0</v>
      </c>
      <c r="U132" s="51">
        <v>0</v>
      </c>
      <c r="V132" s="51">
        <v>0</v>
      </c>
      <c r="W132" s="51">
        <v>0</v>
      </c>
      <c r="X132" s="51">
        <v>0</v>
      </c>
      <c r="Y132" s="51">
        <v>0</v>
      </c>
      <c r="Z132" s="51">
        <v>0</v>
      </c>
      <c r="AA132" s="51">
        <v>1</v>
      </c>
      <c r="AB132" s="51">
        <v>0</v>
      </c>
      <c r="AC132" s="51">
        <v>0</v>
      </c>
      <c r="AD132" s="51">
        <v>0</v>
      </c>
      <c r="AE132" s="51">
        <v>0</v>
      </c>
      <c r="AF132" s="42">
        <v>90</v>
      </c>
    </row>
    <row r="133" spans="1:32" s="36" customFormat="1" ht="11.25">
      <c r="A133" s="47">
        <v>14</v>
      </c>
      <c r="B133" s="48">
        <v>-14</v>
      </c>
      <c r="C133" s="49">
        <f t="shared" si="7"/>
        <v>42.22222222222222</v>
      </c>
      <c r="D133" s="49">
        <f t="shared" si="8"/>
        <v>92.22222222222223</v>
      </c>
      <c r="E133" s="50" t="s">
        <v>116</v>
      </c>
      <c r="F133" s="51">
        <f t="shared" si="6"/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1">
        <v>0</v>
      </c>
      <c r="T133" s="51">
        <v>0</v>
      </c>
      <c r="U133" s="51">
        <v>0</v>
      </c>
      <c r="V133" s="51">
        <v>0</v>
      </c>
      <c r="W133" s="51">
        <v>0</v>
      </c>
      <c r="X133" s="51">
        <v>0</v>
      </c>
      <c r="Y133" s="51">
        <v>0</v>
      </c>
      <c r="Z133" s="51">
        <v>0</v>
      </c>
      <c r="AA133" s="51">
        <v>1</v>
      </c>
      <c r="AB133" s="51">
        <v>0</v>
      </c>
      <c r="AC133" s="51">
        <v>0</v>
      </c>
      <c r="AD133" s="51">
        <v>0</v>
      </c>
      <c r="AE133" s="51">
        <v>0</v>
      </c>
      <c r="AF133" s="42">
        <v>91</v>
      </c>
    </row>
    <row r="134" spans="1:32" s="36" customFormat="1" ht="11.25">
      <c r="A134" s="47">
        <v>11.5</v>
      </c>
      <c r="B134" s="48">
        <v>43</v>
      </c>
      <c r="C134" s="49">
        <f t="shared" si="7"/>
        <v>43.611111111111114</v>
      </c>
      <c r="D134" s="49">
        <f t="shared" si="8"/>
        <v>123.8888888888889</v>
      </c>
      <c r="E134" s="50" t="s">
        <v>117</v>
      </c>
      <c r="F134" s="51">
        <f t="shared" si="6"/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1">
        <v>0</v>
      </c>
      <c r="T134" s="51">
        <v>0</v>
      </c>
      <c r="U134" s="51">
        <v>0</v>
      </c>
      <c r="V134" s="51">
        <v>0</v>
      </c>
      <c r="W134" s="51">
        <v>0</v>
      </c>
      <c r="X134" s="51">
        <v>0</v>
      </c>
      <c r="Y134" s="51">
        <v>0</v>
      </c>
      <c r="Z134" s="51">
        <v>0</v>
      </c>
      <c r="AA134" s="51">
        <v>1</v>
      </c>
      <c r="AB134" s="51">
        <v>0</v>
      </c>
      <c r="AC134" s="51">
        <v>0</v>
      </c>
      <c r="AD134" s="51">
        <v>0</v>
      </c>
      <c r="AE134" s="51">
        <v>0</v>
      </c>
      <c r="AF134" s="42">
        <v>92</v>
      </c>
    </row>
    <row r="135" spans="1:32" s="36" customFormat="1" ht="11.25">
      <c r="A135" s="47">
        <v>56</v>
      </c>
      <c r="B135" s="48">
        <v>24</v>
      </c>
      <c r="C135" s="49">
        <f t="shared" si="7"/>
        <v>18.88888888888889</v>
      </c>
      <c r="D135" s="49">
        <f t="shared" si="8"/>
        <v>113.33333333333334</v>
      </c>
      <c r="E135" s="50" t="s">
        <v>118</v>
      </c>
      <c r="F135" s="51">
        <f t="shared" si="6"/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1">
        <v>0</v>
      </c>
      <c r="T135" s="51">
        <v>0</v>
      </c>
      <c r="U135" s="51">
        <v>0</v>
      </c>
      <c r="V135" s="51">
        <v>0</v>
      </c>
      <c r="W135" s="51">
        <v>0</v>
      </c>
      <c r="X135" s="51">
        <v>0</v>
      </c>
      <c r="Y135" s="51">
        <v>0</v>
      </c>
      <c r="Z135" s="51">
        <v>0</v>
      </c>
      <c r="AA135" s="51">
        <v>0</v>
      </c>
      <c r="AB135" s="51">
        <v>2</v>
      </c>
      <c r="AC135" s="51">
        <v>1</v>
      </c>
      <c r="AD135" s="51">
        <v>0</v>
      </c>
      <c r="AE135" s="51">
        <v>3</v>
      </c>
      <c r="AF135" s="42">
        <v>93</v>
      </c>
    </row>
    <row r="136" spans="1:32" s="36" customFormat="1" ht="11.25">
      <c r="A136" s="47">
        <v>-22</v>
      </c>
      <c r="B136" s="48">
        <v>17</v>
      </c>
      <c r="C136" s="49">
        <f t="shared" si="7"/>
        <v>62.22222222222223</v>
      </c>
      <c r="D136" s="49">
        <f t="shared" si="8"/>
        <v>109.44444444444444</v>
      </c>
      <c r="E136" s="50" t="s">
        <v>119</v>
      </c>
      <c r="F136" s="51">
        <f t="shared" si="6"/>
        <v>0</v>
      </c>
      <c r="G136" s="51">
        <v>0</v>
      </c>
      <c r="H136" s="51">
        <v>0</v>
      </c>
      <c r="I136" s="51">
        <v>0</v>
      </c>
      <c r="J136" s="51">
        <v>0</v>
      </c>
      <c r="K136" s="51">
        <v>0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0</v>
      </c>
      <c r="R136" s="51">
        <v>0</v>
      </c>
      <c r="S136" s="51">
        <v>0</v>
      </c>
      <c r="T136" s="51">
        <v>0</v>
      </c>
      <c r="U136" s="51">
        <v>0</v>
      </c>
      <c r="V136" s="51">
        <v>0</v>
      </c>
      <c r="W136" s="51">
        <v>0</v>
      </c>
      <c r="X136" s="51">
        <v>0</v>
      </c>
      <c r="Y136" s="51">
        <v>0</v>
      </c>
      <c r="Z136" s="51">
        <v>0</v>
      </c>
      <c r="AA136" s="51">
        <v>0</v>
      </c>
      <c r="AB136" s="51">
        <v>2</v>
      </c>
      <c r="AC136" s="51">
        <v>2</v>
      </c>
      <c r="AD136" s="51">
        <v>0</v>
      </c>
      <c r="AE136" s="51">
        <v>0</v>
      </c>
      <c r="AF136" s="42">
        <v>94</v>
      </c>
    </row>
    <row r="137" spans="1:32" s="36" customFormat="1" ht="11.25">
      <c r="A137" s="47">
        <v>45.1667</v>
      </c>
      <c r="B137" s="48">
        <v>15.5</v>
      </c>
      <c r="C137" s="49">
        <f t="shared" si="7"/>
        <v>24.907388888888892</v>
      </c>
      <c r="D137" s="49">
        <f t="shared" si="8"/>
        <v>108.61111111111111</v>
      </c>
      <c r="E137" s="50" t="s">
        <v>120</v>
      </c>
      <c r="F137" s="51">
        <f t="shared" si="6"/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1">
        <v>0</v>
      </c>
      <c r="T137" s="51">
        <v>0</v>
      </c>
      <c r="U137" s="51">
        <v>0</v>
      </c>
      <c r="V137" s="51">
        <v>0</v>
      </c>
      <c r="W137" s="51">
        <v>0</v>
      </c>
      <c r="X137" s="51">
        <v>0</v>
      </c>
      <c r="Y137" s="51">
        <v>0</v>
      </c>
      <c r="Z137" s="51">
        <v>0</v>
      </c>
      <c r="AA137" s="51">
        <v>0</v>
      </c>
      <c r="AB137" s="51">
        <v>3</v>
      </c>
      <c r="AC137" s="51">
        <v>2</v>
      </c>
      <c r="AD137" s="51">
        <v>2</v>
      </c>
      <c r="AE137" s="51">
        <v>5</v>
      </c>
      <c r="AF137" s="42">
        <v>95</v>
      </c>
    </row>
    <row r="138" spans="1:32" s="36" customFormat="1" ht="11.25">
      <c r="A138" s="47">
        <v>31.5</v>
      </c>
      <c r="B138" s="48">
        <v>34.75</v>
      </c>
      <c r="C138" s="49">
        <f t="shared" si="7"/>
        <v>32.5</v>
      </c>
      <c r="D138" s="49">
        <f t="shared" si="8"/>
        <v>119.30555555555556</v>
      </c>
      <c r="E138" s="50" t="s">
        <v>121</v>
      </c>
      <c r="F138" s="51">
        <f t="shared" si="6"/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1">
        <v>0</v>
      </c>
      <c r="T138" s="51">
        <v>0</v>
      </c>
      <c r="U138" s="51">
        <v>0</v>
      </c>
      <c r="V138" s="51">
        <v>0</v>
      </c>
      <c r="W138" s="51">
        <v>0</v>
      </c>
      <c r="X138" s="51">
        <v>0</v>
      </c>
      <c r="Y138" s="51">
        <v>0</v>
      </c>
      <c r="Z138" s="51">
        <v>0</v>
      </c>
      <c r="AA138" s="51">
        <v>0</v>
      </c>
      <c r="AB138" s="51">
        <v>2</v>
      </c>
      <c r="AC138" s="51">
        <v>1</v>
      </c>
      <c r="AD138" s="51">
        <v>1</v>
      </c>
      <c r="AE138" s="51">
        <v>2</v>
      </c>
      <c r="AF138" s="42">
        <v>96</v>
      </c>
    </row>
    <row r="139" spans="1:32" s="36" customFormat="1" ht="11.25">
      <c r="A139" s="47">
        <v>46</v>
      </c>
      <c r="B139" s="48">
        <v>15</v>
      </c>
      <c r="C139" s="49">
        <f t="shared" si="7"/>
        <v>24.444444444444446</v>
      </c>
      <c r="D139" s="49">
        <f t="shared" si="8"/>
        <v>108.33333333333334</v>
      </c>
      <c r="E139" s="50" t="s">
        <v>122</v>
      </c>
      <c r="F139" s="51">
        <f t="shared" si="6"/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0</v>
      </c>
      <c r="S139" s="51">
        <v>0</v>
      </c>
      <c r="T139" s="51">
        <v>0</v>
      </c>
      <c r="U139" s="51">
        <v>0</v>
      </c>
      <c r="V139" s="51">
        <v>0</v>
      </c>
      <c r="W139" s="51">
        <v>0</v>
      </c>
      <c r="X139" s="51">
        <v>0</v>
      </c>
      <c r="Y139" s="51">
        <v>0</v>
      </c>
      <c r="Z139" s="51">
        <v>0</v>
      </c>
      <c r="AA139" s="51">
        <v>0</v>
      </c>
      <c r="AB139" s="51">
        <v>2</v>
      </c>
      <c r="AC139" s="51">
        <v>2</v>
      </c>
      <c r="AD139" s="51">
        <v>2</v>
      </c>
      <c r="AE139" s="51">
        <v>4</v>
      </c>
      <c r="AF139" s="42">
        <v>97</v>
      </c>
    </row>
    <row r="140" spans="1:32" s="36" customFormat="1" ht="11.25">
      <c r="A140" s="47">
        <v>25.5</v>
      </c>
      <c r="B140" s="48">
        <v>51.25</v>
      </c>
      <c r="C140" s="49">
        <f t="shared" si="7"/>
        <v>35.833333333333336</v>
      </c>
      <c r="D140" s="49">
        <f t="shared" si="8"/>
        <v>128.47222222222223</v>
      </c>
      <c r="E140" s="50" t="s">
        <v>123</v>
      </c>
      <c r="F140" s="51">
        <f t="shared" si="6"/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0</v>
      </c>
      <c r="S140" s="51">
        <v>0</v>
      </c>
      <c r="T140" s="51">
        <v>0</v>
      </c>
      <c r="U140" s="51">
        <v>0</v>
      </c>
      <c r="V140" s="51">
        <v>0</v>
      </c>
      <c r="W140" s="51">
        <v>0</v>
      </c>
      <c r="X140" s="51">
        <v>0</v>
      </c>
      <c r="Y140" s="51">
        <v>0</v>
      </c>
      <c r="Z140" s="51">
        <v>0</v>
      </c>
      <c r="AA140" s="51">
        <v>0</v>
      </c>
      <c r="AB140" s="51">
        <v>1</v>
      </c>
      <c r="AC140" s="51">
        <v>0</v>
      </c>
      <c r="AD140" s="51">
        <v>1</v>
      </c>
      <c r="AE140" s="51">
        <v>0</v>
      </c>
      <c r="AF140" s="42">
        <v>98</v>
      </c>
    </row>
    <row r="141" spans="1:32" s="36" customFormat="1" ht="11.25">
      <c r="A141" s="47">
        <v>2.5</v>
      </c>
      <c r="B141" s="48">
        <v>112.5</v>
      </c>
      <c r="C141" s="49">
        <f t="shared" si="7"/>
        <v>48.611111111111114</v>
      </c>
      <c r="D141" s="49">
        <f t="shared" si="8"/>
        <v>162.5</v>
      </c>
      <c r="E141" s="50" t="s">
        <v>124</v>
      </c>
      <c r="F141" s="51">
        <f aca="true" t="shared" si="9" ref="F141:F165">HLOOKUP($E$44,$G$43:$AE$165,AF141,FALSE)</f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0</v>
      </c>
      <c r="S141" s="51">
        <v>0</v>
      </c>
      <c r="T141" s="51">
        <v>0</v>
      </c>
      <c r="U141" s="51">
        <v>0</v>
      </c>
      <c r="V141" s="51">
        <v>0</v>
      </c>
      <c r="W141" s="51">
        <v>0</v>
      </c>
      <c r="X141" s="51">
        <v>0</v>
      </c>
      <c r="Y141" s="51">
        <v>0</v>
      </c>
      <c r="Z141" s="51">
        <v>0</v>
      </c>
      <c r="AA141" s="51">
        <v>0</v>
      </c>
      <c r="AB141" s="51">
        <v>1</v>
      </c>
      <c r="AC141" s="51">
        <v>2</v>
      </c>
      <c r="AD141" s="51">
        <v>0</v>
      </c>
      <c r="AE141" s="51">
        <v>0</v>
      </c>
      <c r="AF141" s="42">
        <v>99</v>
      </c>
    </row>
    <row r="142" spans="1:32" s="36" customFormat="1" ht="11.25">
      <c r="A142" s="47">
        <v>49</v>
      </c>
      <c r="B142" s="48">
        <v>32</v>
      </c>
      <c r="C142" s="49">
        <f t="shared" si="7"/>
        <v>22.77777777777778</v>
      </c>
      <c r="D142" s="49">
        <f t="shared" si="8"/>
        <v>117.77777777777779</v>
      </c>
      <c r="E142" s="50" t="s">
        <v>125</v>
      </c>
      <c r="F142" s="51">
        <f t="shared" si="9"/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1">
        <v>0</v>
      </c>
      <c r="T142" s="51">
        <v>0</v>
      </c>
      <c r="U142" s="51">
        <v>0</v>
      </c>
      <c r="V142" s="51">
        <v>0</v>
      </c>
      <c r="W142" s="51">
        <v>0</v>
      </c>
      <c r="X142" s="51">
        <v>0</v>
      </c>
      <c r="Y142" s="51">
        <v>0</v>
      </c>
      <c r="Z142" s="51">
        <v>0</v>
      </c>
      <c r="AA142" s="51">
        <v>0</v>
      </c>
      <c r="AB142" s="51">
        <v>0</v>
      </c>
      <c r="AC142" s="51">
        <v>23</v>
      </c>
      <c r="AD142" s="51">
        <v>23</v>
      </c>
      <c r="AE142" s="51">
        <v>23</v>
      </c>
      <c r="AF142" s="42">
        <v>100</v>
      </c>
    </row>
    <row r="143" spans="1:32" s="36" customFormat="1" ht="11.25">
      <c r="A143" s="47">
        <v>48</v>
      </c>
      <c r="B143" s="48">
        <v>68</v>
      </c>
      <c r="C143" s="49">
        <f aca="true" t="shared" si="10" ref="C143:C165">(90-A143)*(100/180)</f>
        <v>23.333333333333336</v>
      </c>
      <c r="D143" s="49">
        <f aca="true" t="shared" si="11" ref="D143:D165">(180+B143)*(200/360)</f>
        <v>137.77777777777777</v>
      </c>
      <c r="E143" s="50" t="s">
        <v>126</v>
      </c>
      <c r="F143" s="51">
        <f t="shared" si="9"/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0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0</v>
      </c>
      <c r="U143" s="51">
        <v>0</v>
      </c>
      <c r="V143" s="51">
        <v>0</v>
      </c>
      <c r="W143" s="51">
        <v>0</v>
      </c>
      <c r="X143" s="51">
        <v>0</v>
      </c>
      <c r="Y143" s="51">
        <v>0</v>
      </c>
      <c r="Z143" s="51">
        <v>0</v>
      </c>
      <c r="AA143" s="51">
        <v>0</v>
      </c>
      <c r="AB143" s="51">
        <v>0</v>
      </c>
      <c r="AC143" s="51">
        <v>11</v>
      </c>
      <c r="AD143" s="51">
        <v>7</v>
      </c>
      <c r="AE143" s="51">
        <v>8</v>
      </c>
      <c r="AF143" s="42">
        <v>101</v>
      </c>
    </row>
    <row r="144" spans="1:32" s="36" customFormat="1" ht="11.25">
      <c r="A144" s="47">
        <v>53</v>
      </c>
      <c r="B144" s="48">
        <v>28</v>
      </c>
      <c r="C144" s="49">
        <f t="shared" si="10"/>
        <v>20.555555555555557</v>
      </c>
      <c r="D144" s="49">
        <f t="shared" si="11"/>
        <v>115.55555555555556</v>
      </c>
      <c r="E144" s="50" t="s">
        <v>127</v>
      </c>
      <c r="F144" s="51">
        <f t="shared" si="9"/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0</v>
      </c>
      <c r="Y144" s="51">
        <v>0</v>
      </c>
      <c r="Z144" s="51">
        <v>0</v>
      </c>
      <c r="AA144" s="51">
        <v>0</v>
      </c>
      <c r="AB144" s="51">
        <v>0</v>
      </c>
      <c r="AC144" s="51">
        <v>15</v>
      </c>
      <c r="AD144" s="51">
        <v>17</v>
      </c>
      <c r="AE144" s="51">
        <v>15</v>
      </c>
      <c r="AF144" s="42">
        <v>102</v>
      </c>
    </row>
    <row r="145" spans="1:32" s="36" customFormat="1" ht="11.25">
      <c r="A145" s="47">
        <v>48.6667</v>
      </c>
      <c r="B145" s="48">
        <v>19.5</v>
      </c>
      <c r="C145" s="49">
        <f t="shared" si="10"/>
        <v>22.962944444444446</v>
      </c>
      <c r="D145" s="49">
        <f t="shared" si="11"/>
        <v>110.83333333333334</v>
      </c>
      <c r="E145" s="50" t="s">
        <v>128</v>
      </c>
      <c r="F145" s="51">
        <f t="shared" si="9"/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0</v>
      </c>
      <c r="Y145" s="51">
        <v>0</v>
      </c>
      <c r="Z145" s="51">
        <v>0</v>
      </c>
      <c r="AA145" s="51">
        <v>0</v>
      </c>
      <c r="AB145" s="51">
        <v>0</v>
      </c>
      <c r="AC145" s="51">
        <v>3</v>
      </c>
      <c r="AD145" s="51">
        <v>5</v>
      </c>
      <c r="AE145" s="51">
        <v>6</v>
      </c>
      <c r="AF145" s="42">
        <v>103</v>
      </c>
    </row>
    <row r="146" spans="1:32" s="36" customFormat="1" ht="11.25">
      <c r="A146" s="47">
        <v>40</v>
      </c>
      <c r="B146" s="48">
        <v>45</v>
      </c>
      <c r="C146" s="49">
        <f t="shared" si="10"/>
        <v>27.77777777777778</v>
      </c>
      <c r="D146" s="49">
        <f t="shared" si="11"/>
        <v>125</v>
      </c>
      <c r="E146" s="50" t="s">
        <v>129</v>
      </c>
      <c r="F146" s="51">
        <f t="shared" si="9"/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1">
        <v>0</v>
      </c>
      <c r="T146" s="51">
        <v>0</v>
      </c>
      <c r="U146" s="51">
        <v>0</v>
      </c>
      <c r="V146" s="51">
        <v>0</v>
      </c>
      <c r="W146" s="51">
        <v>0</v>
      </c>
      <c r="X146" s="51">
        <v>0</v>
      </c>
      <c r="Y146" s="51">
        <v>0</v>
      </c>
      <c r="Z146" s="51">
        <v>0</v>
      </c>
      <c r="AA146" s="51">
        <v>0</v>
      </c>
      <c r="AB146" s="51">
        <v>0</v>
      </c>
      <c r="AC146" s="51">
        <v>2</v>
      </c>
      <c r="AD146" s="51">
        <v>1</v>
      </c>
      <c r="AE146" s="51">
        <v>0</v>
      </c>
      <c r="AF146" s="42">
        <v>104</v>
      </c>
    </row>
    <row r="147" spans="1:32" s="36" customFormat="1" ht="11.25">
      <c r="A147" s="47">
        <v>-3.5</v>
      </c>
      <c r="B147" s="48">
        <v>30</v>
      </c>
      <c r="C147" s="49">
        <f t="shared" si="10"/>
        <v>51.94444444444445</v>
      </c>
      <c r="D147" s="49">
        <f t="shared" si="11"/>
        <v>116.66666666666667</v>
      </c>
      <c r="E147" s="50" t="s">
        <v>130</v>
      </c>
      <c r="F147" s="51">
        <f t="shared" si="9"/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0</v>
      </c>
      <c r="R147" s="51">
        <v>0</v>
      </c>
      <c r="S147" s="51">
        <v>0</v>
      </c>
      <c r="T147" s="51">
        <v>0</v>
      </c>
      <c r="U147" s="51">
        <v>0</v>
      </c>
      <c r="V147" s="51">
        <v>0</v>
      </c>
      <c r="W147" s="51">
        <v>0</v>
      </c>
      <c r="X147" s="51">
        <v>0</v>
      </c>
      <c r="Y147" s="51">
        <v>0</v>
      </c>
      <c r="Z147" s="51">
        <v>0</v>
      </c>
      <c r="AA147" s="51">
        <v>0</v>
      </c>
      <c r="AB147" s="51">
        <v>0</v>
      </c>
      <c r="AC147" s="51">
        <v>1</v>
      </c>
      <c r="AD147" s="51">
        <v>0</v>
      </c>
      <c r="AE147" s="51">
        <v>0</v>
      </c>
      <c r="AF147" s="42">
        <v>105</v>
      </c>
    </row>
    <row r="148" spans="1:32" s="36" customFormat="1" ht="11.25">
      <c r="A148" s="47">
        <v>22.25</v>
      </c>
      <c r="B148" s="48">
        <v>114.1667</v>
      </c>
      <c r="C148" s="49">
        <f t="shared" si="10"/>
        <v>37.63888888888889</v>
      </c>
      <c r="D148" s="49">
        <f t="shared" si="11"/>
        <v>163.42594444444444</v>
      </c>
      <c r="E148" s="50" t="s">
        <v>131</v>
      </c>
      <c r="F148" s="51">
        <f t="shared" si="9"/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51">
        <v>0</v>
      </c>
      <c r="T148" s="51">
        <v>0</v>
      </c>
      <c r="U148" s="51">
        <v>0</v>
      </c>
      <c r="V148" s="51">
        <v>0</v>
      </c>
      <c r="W148" s="51">
        <v>0</v>
      </c>
      <c r="X148" s="51">
        <v>0</v>
      </c>
      <c r="Y148" s="51">
        <v>0</v>
      </c>
      <c r="Z148" s="51">
        <v>0</v>
      </c>
      <c r="AA148" s="51">
        <v>0</v>
      </c>
      <c r="AB148" s="51">
        <v>0</v>
      </c>
      <c r="AC148" s="51">
        <v>0</v>
      </c>
      <c r="AD148" s="51">
        <v>0</v>
      </c>
      <c r="AE148" s="51">
        <v>1</v>
      </c>
      <c r="AF148" s="42">
        <v>106</v>
      </c>
    </row>
    <row r="149" spans="1:32" s="36" customFormat="1" ht="11.25">
      <c r="A149" s="47">
        <v>-2</v>
      </c>
      <c r="B149" s="48">
        <v>-77.5</v>
      </c>
      <c r="C149" s="49">
        <f t="shared" si="10"/>
        <v>51.111111111111114</v>
      </c>
      <c r="D149" s="49">
        <f t="shared" si="11"/>
        <v>56.94444444444445</v>
      </c>
      <c r="E149" s="50" t="s">
        <v>132</v>
      </c>
      <c r="F149" s="51">
        <f t="shared" si="9"/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0</v>
      </c>
      <c r="S149" s="51">
        <v>0</v>
      </c>
      <c r="T149" s="51">
        <v>0</v>
      </c>
      <c r="U149" s="51">
        <v>0</v>
      </c>
      <c r="V149" s="51">
        <v>0</v>
      </c>
      <c r="W149" s="51">
        <v>0</v>
      </c>
      <c r="X149" s="51">
        <v>0</v>
      </c>
      <c r="Y149" s="51">
        <v>0</v>
      </c>
      <c r="Z149" s="51">
        <v>0</v>
      </c>
      <c r="AA149" s="51">
        <v>0</v>
      </c>
      <c r="AB149" s="51">
        <v>0</v>
      </c>
      <c r="AC149" s="51">
        <v>1</v>
      </c>
      <c r="AD149" s="51">
        <v>0</v>
      </c>
      <c r="AE149" s="51">
        <v>0</v>
      </c>
      <c r="AF149" s="42">
        <v>107</v>
      </c>
    </row>
    <row r="150" spans="1:32" s="36" customFormat="1" ht="11.25">
      <c r="A150" s="47">
        <v>47</v>
      </c>
      <c r="B150" s="48">
        <v>29</v>
      </c>
      <c r="C150" s="49">
        <f t="shared" si="10"/>
        <v>23.88888888888889</v>
      </c>
      <c r="D150" s="49">
        <f t="shared" si="11"/>
        <v>116.11111111111111</v>
      </c>
      <c r="E150" s="50" t="s">
        <v>133</v>
      </c>
      <c r="F150" s="51">
        <f t="shared" si="9"/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1">
        <v>0</v>
      </c>
      <c r="T150" s="51">
        <v>0</v>
      </c>
      <c r="U150" s="51">
        <v>0</v>
      </c>
      <c r="V150" s="51">
        <v>0</v>
      </c>
      <c r="W150" s="51">
        <v>0</v>
      </c>
      <c r="X150" s="51">
        <v>0</v>
      </c>
      <c r="Y150" s="51">
        <v>0</v>
      </c>
      <c r="Z150" s="51">
        <v>0</v>
      </c>
      <c r="AA150" s="51">
        <v>0</v>
      </c>
      <c r="AB150" s="51">
        <v>0</v>
      </c>
      <c r="AC150" s="51">
        <v>2</v>
      </c>
      <c r="AD150" s="51">
        <v>2</v>
      </c>
      <c r="AE150" s="51">
        <v>0</v>
      </c>
      <c r="AF150" s="42">
        <v>108</v>
      </c>
    </row>
    <row r="151" spans="1:32" s="36" customFormat="1" ht="11.25">
      <c r="A151" s="47">
        <v>41</v>
      </c>
      <c r="B151" s="48">
        <v>64</v>
      </c>
      <c r="C151" s="49">
        <f t="shared" si="10"/>
        <v>27.222222222222225</v>
      </c>
      <c r="D151" s="49">
        <f t="shared" si="11"/>
        <v>135.55555555555557</v>
      </c>
      <c r="E151" s="50" t="s">
        <v>134</v>
      </c>
      <c r="F151" s="51">
        <f t="shared" si="9"/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1">
        <v>0</v>
      </c>
      <c r="T151" s="51">
        <v>0</v>
      </c>
      <c r="U151" s="51">
        <v>0</v>
      </c>
      <c r="V151" s="51">
        <v>0</v>
      </c>
      <c r="W151" s="51">
        <v>0</v>
      </c>
      <c r="X151" s="51">
        <v>0</v>
      </c>
      <c r="Y151" s="51">
        <v>0</v>
      </c>
      <c r="Z151" s="51">
        <v>0</v>
      </c>
      <c r="AA151" s="51">
        <v>0</v>
      </c>
      <c r="AB151" s="51">
        <v>0</v>
      </c>
      <c r="AC151" s="51">
        <v>2</v>
      </c>
      <c r="AD151" s="51">
        <v>4</v>
      </c>
      <c r="AE151" s="51">
        <v>5</v>
      </c>
      <c r="AF151" s="42">
        <v>109</v>
      </c>
    </row>
    <row r="152" spans="1:32" s="36" customFormat="1" ht="11.25">
      <c r="A152" s="47">
        <v>-20</v>
      </c>
      <c r="B152" s="48">
        <v>-175</v>
      </c>
      <c r="C152" s="49">
        <f t="shared" si="10"/>
        <v>61.111111111111114</v>
      </c>
      <c r="D152" s="49">
        <f t="shared" si="11"/>
        <v>2.7777777777777777</v>
      </c>
      <c r="E152" s="50" t="s">
        <v>135</v>
      </c>
      <c r="F152" s="51">
        <f t="shared" si="9"/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v>0</v>
      </c>
      <c r="S152" s="51">
        <v>0</v>
      </c>
      <c r="T152" s="51">
        <v>0</v>
      </c>
      <c r="U152" s="51">
        <v>0</v>
      </c>
      <c r="V152" s="51">
        <v>0</v>
      </c>
      <c r="W152" s="51">
        <v>0</v>
      </c>
      <c r="X152" s="51">
        <v>0</v>
      </c>
      <c r="Y152" s="51">
        <v>0</v>
      </c>
      <c r="Z152" s="51">
        <v>0</v>
      </c>
      <c r="AA152" s="51">
        <v>0</v>
      </c>
      <c r="AB152" s="51">
        <v>0</v>
      </c>
      <c r="AC152" s="51">
        <v>1</v>
      </c>
      <c r="AD152" s="51">
        <v>0</v>
      </c>
      <c r="AE152" s="51">
        <v>0</v>
      </c>
      <c r="AF152" s="42">
        <v>110</v>
      </c>
    </row>
    <row r="153" spans="1:32" s="36" customFormat="1" ht="11.25">
      <c r="A153" s="47">
        <v>40.5</v>
      </c>
      <c r="B153" s="48">
        <v>47.5</v>
      </c>
      <c r="C153" s="49">
        <f t="shared" si="10"/>
        <v>27.5</v>
      </c>
      <c r="D153" s="49">
        <f t="shared" si="11"/>
        <v>126.3888888888889</v>
      </c>
      <c r="E153" s="50" t="s">
        <v>136</v>
      </c>
      <c r="F153" s="51">
        <f t="shared" si="9"/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1">
        <v>0</v>
      </c>
      <c r="T153" s="51">
        <v>0</v>
      </c>
      <c r="U153" s="51">
        <v>0</v>
      </c>
      <c r="V153" s="51">
        <v>0</v>
      </c>
      <c r="W153" s="51">
        <v>0</v>
      </c>
      <c r="X153" s="51">
        <v>0</v>
      </c>
      <c r="Y153" s="51">
        <v>0</v>
      </c>
      <c r="Z153" s="51">
        <v>0</v>
      </c>
      <c r="AA153" s="51">
        <v>0</v>
      </c>
      <c r="AB153" s="51">
        <v>0</v>
      </c>
      <c r="AC153" s="51">
        <v>1</v>
      </c>
      <c r="AD153" s="51">
        <v>3</v>
      </c>
      <c r="AE153" s="51">
        <v>5</v>
      </c>
      <c r="AF153" s="42">
        <v>111</v>
      </c>
    </row>
    <row r="154" spans="1:32" s="36" customFormat="1" ht="11.25">
      <c r="A154" s="47">
        <v>42</v>
      </c>
      <c r="B154" s="48">
        <v>43.5</v>
      </c>
      <c r="C154" s="49">
        <f t="shared" si="10"/>
        <v>26.666666666666668</v>
      </c>
      <c r="D154" s="49">
        <f t="shared" si="11"/>
        <v>124.16666666666667</v>
      </c>
      <c r="E154" s="50" t="s">
        <v>137</v>
      </c>
      <c r="F154" s="51">
        <f t="shared" si="9"/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1">
        <v>0</v>
      </c>
      <c r="T154" s="51">
        <v>0</v>
      </c>
      <c r="U154" s="51">
        <v>0</v>
      </c>
      <c r="V154" s="51">
        <v>0</v>
      </c>
      <c r="W154" s="51">
        <v>0</v>
      </c>
      <c r="X154" s="51">
        <v>0</v>
      </c>
      <c r="Y154" s="51">
        <v>0</v>
      </c>
      <c r="Z154" s="51">
        <v>0</v>
      </c>
      <c r="AA154" s="51">
        <v>0</v>
      </c>
      <c r="AB154" s="51">
        <v>0</v>
      </c>
      <c r="AC154" s="51">
        <v>2</v>
      </c>
      <c r="AD154" s="51">
        <v>6</v>
      </c>
      <c r="AE154" s="51">
        <v>4</v>
      </c>
      <c r="AF154" s="42">
        <v>112</v>
      </c>
    </row>
    <row r="155" spans="1:32" s="36" customFormat="1" ht="11.25">
      <c r="A155" s="47">
        <v>-18.25</v>
      </c>
      <c r="B155" s="48">
        <v>35</v>
      </c>
      <c r="C155" s="49">
        <f t="shared" si="10"/>
        <v>60.13888888888889</v>
      </c>
      <c r="D155" s="49">
        <f t="shared" si="11"/>
        <v>119.44444444444444</v>
      </c>
      <c r="E155" s="50" t="s">
        <v>138</v>
      </c>
      <c r="F155" s="51">
        <f t="shared" si="9"/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0</v>
      </c>
      <c r="S155" s="51">
        <v>0</v>
      </c>
      <c r="T155" s="51">
        <v>0</v>
      </c>
      <c r="U155" s="51">
        <v>0</v>
      </c>
      <c r="V155" s="51">
        <v>0</v>
      </c>
      <c r="W155" s="51">
        <v>0</v>
      </c>
      <c r="X155" s="51">
        <v>0</v>
      </c>
      <c r="Y155" s="51">
        <v>0</v>
      </c>
      <c r="Z155" s="51">
        <v>0</v>
      </c>
      <c r="AA155" s="51">
        <v>0</v>
      </c>
      <c r="AB155" s="51">
        <v>0</v>
      </c>
      <c r="AC155" s="51">
        <v>1</v>
      </c>
      <c r="AD155" s="51">
        <v>1</v>
      </c>
      <c r="AE155" s="51">
        <v>0</v>
      </c>
      <c r="AF155" s="42">
        <v>113</v>
      </c>
    </row>
    <row r="156" spans="1:32" s="36" customFormat="1" ht="11.25">
      <c r="A156" s="47">
        <v>25</v>
      </c>
      <c r="B156" s="48">
        <v>45</v>
      </c>
      <c r="C156" s="49">
        <f t="shared" si="10"/>
        <v>36.111111111111114</v>
      </c>
      <c r="D156" s="49">
        <f t="shared" si="11"/>
        <v>125</v>
      </c>
      <c r="E156" s="50" t="s">
        <v>139</v>
      </c>
      <c r="F156" s="51">
        <f t="shared" si="9"/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0</v>
      </c>
      <c r="S156" s="51">
        <v>0</v>
      </c>
      <c r="T156" s="51">
        <v>0</v>
      </c>
      <c r="U156" s="51">
        <v>0</v>
      </c>
      <c r="V156" s="51">
        <v>0</v>
      </c>
      <c r="W156" s="51">
        <v>0</v>
      </c>
      <c r="X156" s="51">
        <v>0</v>
      </c>
      <c r="Y156" s="51">
        <v>0</v>
      </c>
      <c r="Z156" s="51">
        <v>0</v>
      </c>
      <c r="AA156" s="51">
        <v>0</v>
      </c>
      <c r="AB156" s="51">
        <v>0</v>
      </c>
      <c r="AC156" s="51">
        <v>0</v>
      </c>
      <c r="AD156" s="51">
        <v>2</v>
      </c>
      <c r="AE156" s="51">
        <v>0</v>
      </c>
      <c r="AF156" s="42">
        <v>114</v>
      </c>
    </row>
    <row r="157" spans="1:32" s="36" customFormat="1" ht="11.25">
      <c r="A157" s="47">
        <v>16</v>
      </c>
      <c r="B157" s="48">
        <v>106</v>
      </c>
      <c r="C157" s="49">
        <f t="shared" si="10"/>
        <v>41.111111111111114</v>
      </c>
      <c r="D157" s="49">
        <f t="shared" si="11"/>
        <v>158.88888888888889</v>
      </c>
      <c r="E157" s="50" t="s">
        <v>140</v>
      </c>
      <c r="F157" s="51">
        <f t="shared" si="9"/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1">
        <v>0</v>
      </c>
      <c r="T157" s="51">
        <v>0</v>
      </c>
      <c r="U157" s="51">
        <v>0</v>
      </c>
      <c r="V157" s="51">
        <v>0</v>
      </c>
      <c r="W157" s="51">
        <v>0</v>
      </c>
      <c r="X157" s="51">
        <v>0</v>
      </c>
      <c r="Y157" s="51">
        <v>0</v>
      </c>
      <c r="Z157" s="51">
        <v>0</v>
      </c>
      <c r="AA157" s="51">
        <v>0</v>
      </c>
      <c r="AB157" s="51">
        <v>0</v>
      </c>
      <c r="AC157" s="51">
        <v>0</v>
      </c>
      <c r="AD157" s="51">
        <v>1</v>
      </c>
      <c r="AE157" s="51">
        <v>0</v>
      </c>
      <c r="AF157" s="42">
        <v>115</v>
      </c>
    </row>
    <row r="158" spans="1:32" s="36" customFormat="1" ht="11.25">
      <c r="A158" s="47">
        <v>29.3375</v>
      </c>
      <c r="B158" s="48">
        <v>47.6581</v>
      </c>
      <c r="C158" s="49">
        <f t="shared" si="10"/>
        <v>33.70138888888889</v>
      </c>
      <c r="D158" s="49">
        <f t="shared" si="11"/>
        <v>126.47672222222222</v>
      </c>
      <c r="E158" s="50" t="s">
        <v>141</v>
      </c>
      <c r="F158" s="51">
        <f t="shared" si="9"/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0</v>
      </c>
      <c r="S158" s="51">
        <v>0</v>
      </c>
      <c r="T158" s="51">
        <v>0</v>
      </c>
      <c r="U158" s="51">
        <v>0</v>
      </c>
      <c r="V158" s="51">
        <v>0</v>
      </c>
      <c r="W158" s="51">
        <v>0</v>
      </c>
      <c r="X158" s="51">
        <v>0</v>
      </c>
      <c r="Y158" s="51">
        <v>0</v>
      </c>
      <c r="Z158" s="51">
        <v>0</v>
      </c>
      <c r="AA158" s="51">
        <v>0</v>
      </c>
      <c r="AB158" s="51">
        <v>0</v>
      </c>
      <c r="AC158" s="51">
        <v>0</v>
      </c>
      <c r="AD158" s="51">
        <v>1</v>
      </c>
      <c r="AE158" s="51">
        <v>0</v>
      </c>
      <c r="AF158" s="42">
        <v>116</v>
      </c>
    </row>
    <row r="159" spans="1:32" s="36" customFormat="1" ht="11.25">
      <c r="A159" s="47">
        <v>41</v>
      </c>
      <c r="B159" s="48">
        <v>75</v>
      </c>
      <c r="C159" s="49">
        <f t="shared" si="10"/>
        <v>27.222222222222225</v>
      </c>
      <c r="D159" s="49">
        <f t="shared" si="11"/>
        <v>141.66666666666669</v>
      </c>
      <c r="E159" s="50" t="s">
        <v>142</v>
      </c>
      <c r="F159" s="51">
        <f t="shared" si="9"/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1">
        <v>0</v>
      </c>
      <c r="T159" s="51">
        <v>0</v>
      </c>
      <c r="U159" s="51">
        <v>0</v>
      </c>
      <c r="V159" s="51">
        <v>0</v>
      </c>
      <c r="W159" s="51">
        <v>0</v>
      </c>
      <c r="X159" s="51">
        <v>0</v>
      </c>
      <c r="Y159" s="51">
        <v>0</v>
      </c>
      <c r="Z159" s="51">
        <v>0</v>
      </c>
      <c r="AA159" s="51">
        <v>0</v>
      </c>
      <c r="AB159" s="51">
        <v>0</v>
      </c>
      <c r="AC159" s="51">
        <v>0</v>
      </c>
      <c r="AD159" s="51">
        <v>1</v>
      </c>
      <c r="AE159" s="51">
        <v>0</v>
      </c>
      <c r="AF159" s="42">
        <v>117</v>
      </c>
    </row>
    <row r="160" spans="1:32" s="36" customFormat="1" ht="11.25">
      <c r="A160" s="47">
        <v>13.1667</v>
      </c>
      <c r="B160" s="48">
        <v>-59.5333</v>
      </c>
      <c r="C160" s="49">
        <f t="shared" si="10"/>
        <v>42.68516666666667</v>
      </c>
      <c r="D160" s="49">
        <f t="shared" si="11"/>
        <v>66.92594444444445</v>
      </c>
      <c r="E160" s="50" t="s">
        <v>143</v>
      </c>
      <c r="F160" s="51">
        <f t="shared" si="9"/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1">
        <v>0</v>
      </c>
      <c r="T160" s="51">
        <v>0</v>
      </c>
      <c r="U160" s="51">
        <v>0</v>
      </c>
      <c r="V160" s="51">
        <v>0</v>
      </c>
      <c r="W160" s="51">
        <v>0</v>
      </c>
      <c r="X160" s="51">
        <v>0</v>
      </c>
      <c r="Y160" s="51">
        <v>0</v>
      </c>
      <c r="Z160" s="51">
        <v>0</v>
      </c>
      <c r="AA160" s="51">
        <v>0</v>
      </c>
      <c r="AB160" s="51">
        <v>0</v>
      </c>
      <c r="AC160" s="51">
        <v>0</v>
      </c>
      <c r="AD160" s="51">
        <v>1</v>
      </c>
      <c r="AE160" s="51">
        <v>0</v>
      </c>
      <c r="AF160" s="42">
        <v>118</v>
      </c>
    </row>
    <row r="161" spans="1:32" s="36" customFormat="1" ht="11.25">
      <c r="A161" s="47">
        <v>23.5</v>
      </c>
      <c r="B161" s="48">
        <v>121</v>
      </c>
      <c r="C161" s="49">
        <f t="shared" si="10"/>
        <v>36.94444444444444</v>
      </c>
      <c r="D161" s="49">
        <f t="shared" si="11"/>
        <v>167.22222222222223</v>
      </c>
      <c r="E161" s="50" t="s">
        <v>144</v>
      </c>
      <c r="F161" s="51">
        <f t="shared" si="9"/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1">
        <v>0</v>
      </c>
      <c r="T161" s="51">
        <v>0</v>
      </c>
      <c r="U161" s="51">
        <v>0</v>
      </c>
      <c r="V161" s="51">
        <v>0</v>
      </c>
      <c r="W161" s="51">
        <v>0</v>
      </c>
      <c r="X161" s="51">
        <v>0</v>
      </c>
      <c r="Y161" s="51">
        <v>0</v>
      </c>
      <c r="Z161" s="51">
        <v>0</v>
      </c>
      <c r="AA161" s="51">
        <v>0</v>
      </c>
      <c r="AB161" s="51">
        <v>0</v>
      </c>
      <c r="AC161" s="51">
        <v>0</v>
      </c>
      <c r="AD161" s="51">
        <v>0</v>
      </c>
      <c r="AE161" s="51">
        <v>5</v>
      </c>
      <c r="AF161" s="42">
        <v>119</v>
      </c>
    </row>
    <row r="162" spans="1:32" s="36" customFormat="1" ht="11.25">
      <c r="A162" s="47">
        <v>24</v>
      </c>
      <c r="B162" s="48">
        <v>54</v>
      </c>
      <c r="C162" s="49">
        <f t="shared" si="10"/>
        <v>36.66666666666667</v>
      </c>
      <c r="D162" s="49">
        <f t="shared" si="11"/>
        <v>130</v>
      </c>
      <c r="E162" s="50" t="s">
        <v>145</v>
      </c>
      <c r="F162" s="51">
        <f t="shared" si="9"/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1">
        <v>0</v>
      </c>
      <c r="T162" s="51">
        <v>0</v>
      </c>
      <c r="U162" s="51">
        <v>0</v>
      </c>
      <c r="V162" s="51">
        <v>0</v>
      </c>
      <c r="W162" s="51">
        <v>0</v>
      </c>
      <c r="X162" s="51">
        <v>0</v>
      </c>
      <c r="Y162" s="51">
        <v>0</v>
      </c>
      <c r="Z162" s="51">
        <v>0</v>
      </c>
      <c r="AA162" s="51">
        <v>0</v>
      </c>
      <c r="AB162" s="51">
        <v>0</v>
      </c>
      <c r="AC162" s="51">
        <v>0</v>
      </c>
      <c r="AD162" s="51">
        <v>0</v>
      </c>
      <c r="AE162" s="51">
        <v>1</v>
      </c>
      <c r="AF162" s="42">
        <v>120</v>
      </c>
    </row>
    <row r="163" spans="1:32" s="36" customFormat="1" ht="11.25">
      <c r="A163" s="47">
        <v>44</v>
      </c>
      <c r="B163" s="48">
        <v>21</v>
      </c>
      <c r="C163" s="49">
        <f t="shared" si="10"/>
        <v>25.555555555555557</v>
      </c>
      <c r="D163" s="49">
        <f t="shared" si="11"/>
        <v>111.66666666666667</v>
      </c>
      <c r="E163" s="50" t="s">
        <v>146</v>
      </c>
      <c r="F163" s="51">
        <f t="shared" si="9"/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1">
        <v>0</v>
      </c>
      <c r="T163" s="51">
        <v>0</v>
      </c>
      <c r="U163" s="51">
        <v>0</v>
      </c>
      <c r="V163" s="51">
        <v>0</v>
      </c>
      <c r="W163" s="51">
        <v>0</v>
      </c>
      <c r="X163" s="51">
        <v>0</v>
      </c>
      <c r="Y163" s="51">
        <v>0</v>
      </c>
      <c r="Z163" s="51">
        <v>0</v>
      </c>
      <c r="AA163" s="51">
        <v>0</v>
      </c>
      <c r="AB163" s="51">
        <v>0</v>
      </c>
      <c r="AC163" s="51">
        <v>0</v>
      </c>
      <c r="AD163" s="51">
        <v>0</v>
      </c>
      <c r="AE163" s="51">
        <v>2</v>
      </c>
      <c r="AF163" s="42">
        <v>121</v>
      </c>
    </row>
    <row r="164" spans="1:32" s="36" customFormat="1" ht="11.25">
      <c r="A164" s="47">
        <v>-23</v>
      </c>
      <c r="B164" s="48">
        <v>-58</v>
      </c>
      <c r="C164" s="49">
        <f t="shared" si="10"/>
        <v>62.77777777777778</v>
      </c>
      <c r="D164" s="49">
        <f t="shared" si="11"/>
        <v>67.77777777777779</v>
      </c>
      <c r="E164" s="50" t="s">
        <v>147</v>
      </c>
      <c r="F164" s="51">
        <f t="shared" si="9"/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1">
        <v>0</v>
      </c>
      <c r="T164" s="51">
        <v>0</v>
      </c>
      <c r="U164" s="51">
        <v>0</v>
      </c>
      <c r="V164" s="51">
        <v>0</v>
      </c>
      <c r="W164" s="51">
        <v>0</v>
      </c>
      <c r="X164" s="51">
        <v>0</v>
      </c>
      <c r="Y164" s="51">
        <v>0</v>
      </c>
      <c r="Z164" s="51">
        <v>0</v>
      </c>
      <c r="AA164" s="51">
        <v>0</v>
      </c>
      <c r="AB164" s="51">
        <v>0</v>
      </c>
      <c r="AC164" s="51">
        <v>0</v>
      </c>
      <c r="AD164" s="51">
        <v>0</v>
      </c>
      <c r="AE164" s="51">
        <v>1</v>
      </c>
      <c r="AF164" s="42">
        <v>122</v>
      </c>
    </row>
    <row r="165" spans="1:32" s="36" customFormat="1" ht="11.25">
      <c r="A165" s="52">
        <v>15</v>
      </c>
      <c r="B165" s="53">
        <v>39</v>
      </c>
      <c r="C165" s="54">
        <f t="shared" si="10"/>
        <v>41.66666666666667</v>
      </c>
      <c r="D165" s="54">
        <f t="shared" si="11"/>
        <v>121.66666666666667</v>
      </c>
      <c r="E165" s="55" t="s">
        <v>148</v>
      </c>
      <c r="F165" s="56">
        <f t="shared" si="9"/>
        <v>0</v>
      </c>
      <c r="G165" s="56">
        <v>0</v>
      </c>
      <c r="H165" s="56">
        <v>0</v>
      </c>
      <c r="I165" s="56">
        <v>0</v>
      </c>
      <c r="J165" s="56">
        <v>0</v>
      </c>
      <c r="K165" s="56">
        <v>0</v>
      </c>
      <c r="L165" s="56">
        <v>0</v>
      </c>
      <c r="M165" s="56">
        <v>0</v>
      </c>
      <c r="N165" s="56">
        <v>0</v>
      </c>
      <c r="O165" s="56">
        <v>0</v>
      </c>
      <c r="P165" s="56">
        <v>0</v>
      </c>
      <c r="Q165" s="56">
        <v>0</v>
      </c>
      <c r="R165" s="56">
        <v>0</v>
      </c>
      <c r="S165" s="56">
        <v>0</v>
      </c>
      <c r="T165" s="56">
        <v>0</v>
      </c>
      <c r="U165" s="56">
        <v>0</v>
      </c>
      <c r="V165" s="56">
        <v>0</v>
      </c>
      <c r="W165" s="56">
        <v>0</v>
      </c>
      <c r="X165" s="56">
        <v>0</v>
      </c>
      <c r="Y165" s="56">
        <v>0</v>
      </c>
      <c r="Z165" s="56">
        <v>0</v>
      </c>
      <c r="AA165" s="56">
        <v>0</v>
      </c>
      <c r="AB165" s="56">
        <v>0</v>
      </c>
      <c r="AC165" s="56">
        <v>0</v>
      </c>
      <c r="AD165" s="56">
        <v>0</v>
      </c>
      <c r="AE165" s="56">
        <v>1</v>
      </c>
      <c r="AF165" s="57">
        <v>123</v>
      </c>
    </row>
    <row r="166" spans="1:31" s="36" customFormat="1" ht="11.25">
      <c r="A166" s="58"/>
      <c r="B166" s="58"/>
      <c r="C166" s="58"/>
      <c r="D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</row>
    <row r="167" spans="1:31" s="36" customFormat="1" ht="11.25">
      <c r="A167" s="58"/>
      <c r="B167" s="58"/>
      <c r="C167" s="59">
        <f>MAX(C47:C165)</f>
        <v>72.77777777777779</v>
      </c>
      <c r="D167" s="59">
        <f>MAX(D47:D165)</f>
        <v>196.66666666666669</v>
      </c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</row>
    <row r="168" spans="1:31" s="36" customFormat="1" ht="11.25">
      <c r="A168" s="58"/>
      <c r="B168" s="58"/>
      <c r="C168" s="59">
        <f>MIN(C47:C165)</f>
        <v>13.88888888888889</v>
      </c>
      <c r="D168" s="59">
        <f>MIN(D47:D165)</f>
        <v>2.7777777777777777</v>
      </c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</row>
    <row r="169" spans="1:19" s="67" customFormat="1" ht="12.75">
      <c r="A169" s="68" t="s">
        <v>151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</row>
  </sheetData>
  <mergeCells count="4">
    <mergeCell ref="A42:S42"/>
    <mergeCell ref="A2:S2"/>
    <mergeCell ref="A3:S3"/>
    <mergeCell ref="A169:S169"/>
  </mergeCells>
  <hyperlinks>
    <hyperlink ref="A3:S3" r:id="rId1" display="Created by Pointy Haired Dilbert - Chandoo.org, Feel free to poke around, learn and have fun :)"/>
    <hyperlink ref="A169:S169" r:id="rId2" display="This is where it ends, if you are still scrolling, you are invited to waste your time at my site - http://chandoo.org/wp"/>
  </hyperlinks>
  <printOptions/>
  <pageMargins left="0.75" right="0.75" top="1" bottom="1" header="0.5" footer="0.5"/>
  <pageSetup horizontalDpi="600" verticalDpi="600" orientation="portrait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Nationwide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Nationwide</dc:creator>
  <cp:keywords/>
  <dc:description/>
  <cp:lastModifiedBy>Nationwide</cp:lastModifiedBy>
  <dcterms:created xsi:type="dcterms:W3CDTF">2008-08-06T14:04:18Z</dcterms:created>
  <dcterms:modified xsi:type="dcterms:W3CDTF">2008-08-06T14:13:02Z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