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90" windowWidth="14955" windowHeight="10740" activeTab="1"/>
  </bookViews>
  <sheets>
    <sheet name="Quote 1" sheetId="3" r:id="rId1"/>
    <sheet name="Quote 2" sheetId="10" r:id="rId2"/>
    <sheet name="Help" sheetId="12" r:id="rId3"/>
    <sheet name="©" sheetId="11" r:id="rId4"/>
  </sheets>
  <definedNames>
    <definedName name="_xlnm.Print_Area" localSheetId="0">'Quote 1'!$A$1:$F$46</definedName>
    <definedName name="_xlnm.Print_Area" localSheetId="1">'Quote 2'!$A$1:$F$46</definedName>
    <definedName name="valuevx">42.314159</definedName>
  </definedNames>
  <calcPr calcId="145621"/>
</workbook>
</file>

<file path=xl/calcChain.xml><?xml version="1.0" encoding="utf-8"?>
<calcChain xmlns="http://schemas.openxmlformats.org/spreadsheetml/2006/main">
  <c r="F6" i="3" l="1"/>
  <c r="F18" i="10" l="1"/>
  <c r="F19" i="10"/>
  <c r="F20" i="10"/>
  <c r="F21" i="10"/>
  <c r="F22" i="10"/>
  <c r="F23" i="10"/>
  <c r="F24" i="10"/>
  <c r="F25" i="10"/>
  <c r="F26" i="10"/>
  <c r="F27" i="10"/>
  <c r="F28" i="10"/>
  <c r="F29" i="10"/>
  <c r="F30" i="10"/>
  <c r="F31" i="10"/>
  <c r="F32" i="10"/>
  <c r="F17" i="10"/>
  <c r="F34" i="10"/>
  <c r="F36" i="10" s="1"/>
  <c r="F6" i="10"/>
  <c r="F33" i="10" l="1"/>
  <c r="F38" i="10"/>
  <c r="F34" i="3" l="1"/>
  <c r="F36" i="3" s="1"/>
  <c r="F38" i="3" s="1"/>
  <c r="F33" i="3"/>
</calcChain>
</file>

<file path=xl/sharedStrings.xml><?xml version="1.0" encoding="utf-8"?>
<sst xmlns="http://schemas.openxmlformats.org/spreadsheetml/2006/main" count="145" uniqueCount="85">
  <si>
    <t>[Company Name]</t>
  </si>
  <si>
    <t>Phone: [000-000-0000]</t>
  </si>
  <si>
    <t>Fax: [000-000-0000]</t>
  </si>
  <si>
    <t>[Name]</t>
  </si>
  <si>
    <t>DESCRIPTION</t>
  </si>
  <si>
    <t>AMOUNT</t>
  </si>
  <si>
    <t>Thank You For Your Business!</t>
  </si>
  <si>
    <t>[Name, Phone #, E-mail]</t>
  </si>
  <si>
    <t>[123456]</t>
  </si>
  <si>
    <t>[City, ST  ZIP]</t>
  </si>
  <si>
    <t>[Phone]</t>
  </si>
  <si>
    <t>[Labor: 5 hours at $75/hr]</t>
  </si>
  <si>
    <t>[Service Fee]</t>
  </si>
  <si>
    <t>[42]</t>
  </si>
  <si>
    <t>[123]</t>
  </si>
  <si>
    <t>Subtotal</t>
  </si>
  <si>
    <t>Other</t>
  </si>
  <si>
    <t>Tax rate</t>
  </si>
  <si>
    <t>TAXED</t>
  </si>
  <si>
    <t>X</t>
  </si>
  <si>
    <t>[Parts]</t>
  </si>
  <si>
    <t>Taxable</t>
  </si>
  <si>
    <t>← Enter the Tax Rate</t>
  </si>
  <si>
    <t>← This sums the amounts with an "X" in the Taxed column</t>
  </si>
  <si>
    <t>Tax due</t>
  </si>
  <si>
    <t>← Place an "X" in the Taxed column if the amount is Taxable</t>
  </si>
  <si>
    <t>QUOTE</t>
  </si>
  <si>
    <t>QUOTE #</t>
  </si>
  <si>
    <t>If you have any questions about this price quote, please contact</t>
  </si>
  <si>
    <t>Customer Acceptance (sign below):</t>
  </si>
  <si>
    <t>Print Name:</t>
  </si>
  <si>
    <t>Prepared by: [salesperson name]</t>
  </si>
  <si>
    <t>Quote Template</t>
  </si>
  <si>
    <t>← Set to be 30 days after the Quote Date, but you can manually change this</t>
  </si>
  <si>
    <t>New client discount</t>
  </si>
  <si>
    <t>3. Please fax or mail the signed price quote to the address above</t>
  </si>
  <si>
    <t>2. Payment will be due prior to delivery of service and goods</t>
  </si>
  <si>
    <t>1. Customer will be billed after indicating acceptance of this quote</t>
  </si>
  <si>
    <t>TERMS AND CONDITIONS</t>
  </si>
  <si>
    <t>x ___________________________________________</t>
  </si>
  <si>
    <t>http://www.vertex42.com/licensing/EULA_privateuse.html</t>
  </si>
  <si>
    <t>Company Name</t>
  </si>
  <si>
    <t>QTY</t>
  </si>
  <si>
    <t>[Labor @ $75/hr]</t>
  </si>
  <si>
    <t>[Street Address]</t>
  </si>
  <si>
    <t>© 2010-2014 Vertex42 LLC</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</si>
  <si>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</si>
  <si>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</si>
  <si>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</si>
  <si>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</si>
  <si>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</si>
  <si>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http://www.vertex42.com/ExcelTemplates/quote-template.html</t>
  </si>
  <si>
    <t>Price Quote Template</t>
  </si>
  <si>
    <t>Website: somedomain.com</t>
  </si>
  <si>
    <t>HELP</t>
  </si>
  <si>
    <t>© 2014 Vertex42 LLC</t>
  </si>
  <si>
    <t>Additional Help</t>
  </si>
  <si>
    <t>The link at the top of this worksheet will take you to the web page on vertex42.com that talks about this template.</t>
  </si>
  <si>
    <t>REFERENCES</t>
  </si>
  <si>
    <t>TIPS</t>
  </si>
  <si>
    <t>Vertex42.com: Spreadsheet Tips Workbook</t>
  </si>
  <si>
    <t>ARTICLE</t>
  </si>
  <si>
    <t>Getting Started</t>
  </si>
  <si>
    <t>Vertex42.com: Simple Invoicing for Small Businesses</t>
  </si>
  <si>
    <t>Vertex42.com: Add a Customer List to Your Spreadsheet</t>
  </si>
  <si>
    <t>Customize the template with your company name, address, and other contact information. Then, save a backup of the file to use as a template for future quotes.</t>
  </si>
  <si>
    <t>Sending a Quote to a Customer</t>
  </si>
  <si>
    <t>One of the best ways to send a quote, besides printing a paper copy and mailing it, is to email the quote as a PDF attachment. You can create a PDF with Excel by exporting to PDF or going to Save As and choosing PDF.</t>
  </si>
  <si>
    <t>Valid Until</t>
  </si>
  <si>
    <t>This field is set up to be 30 days after the value in the Date field, but you can manually enter a date of your choice.</t>
  </si>
  <si>
    <t>Place an "x" in the Taxed column if the amount is Taxable. The Taxable subtotal is the sum of the amounts for the items with an "x" in the Taxed column.</t>
  </si>
  <si>
    <t>Just above the Total, you will see a field labeled "Other." This can be changed to whatever you want, such as "Shipping."</t>
  </si>
  <si>
    <t>Taxed</t>
  </si>
  <si>
    <t>For repeat customers, update the customer info section and customer ID and save a backup of the quote to use as a template for future quotes for that specific customer. You may want to name the file something like "Quote Template - Customer Name."</t>
  </si>
  <si>
    <t>CUSTOMER</t>
  </si>
  <si>
    <t>DATE</t>
  </si>
  <si>
    <t>VALID UNTIL</t>
  </si>
  <si>
    <t>CUSTOMER ID</t>
  </si>
  <si>
    <t>TOTAL</t>
  </si>
  <si>
    <t>UNIT PRICE</t>
  </si>
  <si>
    <t>← You can change the label "Other" to "Shipping" or "Discount"</t>
  </si>
  <si>
    <t>1) Save or Print the worksheet as a PDF</t>
  </si>
  <si>
    <t>2) Email the PDF to the client</t>
  </si>
  <si>
    <t>HOW TO SEND THE QUOTE</t>
  </si>
  <si>
    <r>
      <rPr>
        <b/>
        <sz val="12"/>
        <color theme="1"/>
        <rFont val="Arial"/>
        <family val="2"/>
      </rPr>
      <t>Do not delete this worksheet.</t>
    </r>
    <r>
      <rPr>
        <sz val="12"/>
        <rFont val="Arial"/>
        <family val="2"/>
      </rPr>
      <t xml:space="preserve"> If necessary, you may hide it by right-clicking on the tab and selecting Hide.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</si>
</sst>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00%"/>
  </numFmts>
  <fonts count="53" x14ac:knownFonts="1">
    <font>
      <sz val="10"/>
      <name val="Trebuchet MS"/>
      <family val="2"/>
    </font>
    <font>
      <sz val="10"/>
      <name val="Verdana"/>
      <family val="2"/>
    </font>
    <font>
      <u/>
      <sz val="10"/>
      <color indexed="12"/>
      <name val="Verdana"/>
      <family val="2"/>
    </font>
    <font>
      <sz val="8"/>
      <name val="Trebuchet MS"/>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sz val="10"/>
      <name val="Trebuchet MS"/>
      <family val="2"/>
      <scheme val="minor"/>
    </font>
    <font>
      <sz val="8"/>
      <name val="Trebuchet MS"/>
      <family val="2"/>
      <scheme val="minor"/>
    </font>
    <font>
      <b/>
      <sz val="10"/>
      <name val="Trebuchet MS"/>
      <family val="2"/>
      <scheme val="minor"/>
    </font>
    <font>
      <u/>
      <sz val="10"/>
      <color indexed="12"/>
      <name val="Trebuchet MS"/>
      <family val="2"/>
      <scheme val="minor"/>
    </font>
    <font>
      <sz val="11"/>
      <color indexed="9"/>
      <name val="Trebuchet MS"/>
      <family val="2"/>
      <scheme val="minor"/>
    </font>
    <font>
      <sz val="11"/>
      <name val="Trebuchet MS"/>
      <family val="2"/>
      <scheme val="minor"/>
    </font>
    <font>
      <i/>
      <sz val="10"/>
      <name val="Trebuchet MS"/>
      <family val="2"/>
      <scheme val="minor"/>
    </font>
    <font>
      <b/>
      <i/>
      <sz val="12"/>
      <name val="Trebuchet MS"/>
      <family val="2"/>
      <scheme val="minor"/>
    </font>
    <font>
      <b/>
      <sz val="11"/>
      <color indexed="9"/>
      <name val="Arial"/>
      <family val="1"/>
      <scheme val="major"/>
    </font>
    <font>
      <b/>
      <sz val="10"/>
      <color indexed="9"/>
      <name val="Arial"/>
      <family val="1"/>
      <scheme val="major"/>
    </font>
    <font>
      <b/>
      <sz val="26"/>
      <color theme="4" tint="0.39997558519241921"/>
      <name val="Arial"/>
      <family val="1"/>
      <scheme val="major"/>
    </font>
    <font>
      <sz val="20"/>
      <color theme="4" tint="-0.249977111117893"/>
      <name val="Arial"/>
      <family val="2"/>
    </font>
    <font>
      <sz val="11"/>
      <name val="Arial"/>
      <family val="2"/>
    </font>
    <font>
      <sz val="18"/>
      <color theme="4"/>
      <name val="Arial"/>
      <family val="2"/>
    </font>
    <font>
      <sz val="18"/>
      <name val="Arial"/>
      <family val="2"/>
    </font>
    <font>
      <sz val="9"/>
      <color theme="0" tint="-0.499984740745262"/>
      <name val="Arial"/>
      <family val="2"/>
    </font>
    <font>
      <u/>
      <sz val="11"/>
      <color indexed="12"/>
      <name val="Arial"/>
      <family val="2"/>
    </font>
    <font>
      <b/>
      <sz val="12"/>
      <color indexed="9"/>
      <name val="Calibri"/>
      <family val="2"/>
    </font>
    <font>
      <sz val="11"/>
      <color theme="1" tint="0.34998626667073579"/>
      <name val="Calibri"/>
      <family val="2"/>
    </font>
    <font>
      <b/>
      <sz val="11"/>
      <name val="Arial"/>
      <family val="2"/>
    </font>
    <font>
      <b/>
      <sz val="11"/>
      <name val="Trebuchet MS"/>
      <family val="2"/>
      <scheme val="minor"/>
    </font>
    <font>
      <u/>
      <sz val="10"/>
      <color indexed="12"/>
      <name val="Arial"/>
      <family val="2"/>
    </font>
    <font>
      <b/>
      <sz val="11"/>
      <color theme="4"/>
      <name val="Arial"/>
      <family val="2"/>
    </font>
    <font>
      <sz val="10"/>
      <name val="Calibri"/>
      <family val="2"/>
    </font>
    <font>
      <b/>
      <sz val="9"/>
      <color theme="3"/>
      <name val="Arial"/>
      <family val="2"/>
    </font>
    <font>
      <sz val="9"/>
      <color theme="3"/>
      <name val="Arial"/>
      <family val="2"/>
    </font>
    <font>
      <sz val="10"/>
      <color theme="3"/>
      <name val="Trebuchet MS"/>
      <family val="2"/>
      <scheme val="minor"/>
    </font>
    <font>
      <b/>
      <sz val="12"/>
      <color theme="1"/>
      <name val="Arial"/>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indexed="55"/>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bottom style="thin">
        <color theme="4"/>
      </bottom>
      <diagonal/>
    </border>
    <border>
      <left/>
      <right style="thin">
        <color theme="4"/>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top style="thin">
        <color theme="4"/>
      </top>
      <bottom/>
      <diagonal/>
    </border>
    <border>
      <left/>
      <right/>
      <top style="thin">
        <color theme="4"/>
      </top>
      <bottom/>
      <diagonal/>
    </border>
    <border>
      <left/>
      <right style="thin">
        <color theme="0" tint="-0.499984740745262"/>
      </right>
      <top style="thin">
        <color theme="4"/>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8" fillId="17" borderId="1" applyNumberFormat="0" applyAlignment="0" applyProtection="0"/>
    <xf numFmtId="0" fontId="9" fillId="18"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 fillId="0" borderId="0" applyNumberFormat="0" applyFill="0" applyBorder="0" applyAlignment="0" applyProtection="0">
      <alignment vertical="top"/>
      <protection locked="0"/>
    </xf>
    <xf numFmtId="0" fontId="15" fillId="11" borderId="1" applyNumberFormat="0" applyAlignment="0" applyProtection="0"/>
    <xf numFmtId="0" fontId="16" fillId="0" borderId="6" applyNumberFormat="0" applyFill="0" applyAlignment="0" applyProtection="0"/>
    <xf numFmtId="0" fontId="17" fillId="5" borderId="0" applyNumberFormat="0" applyBorder="0" applyAlignment="0" applyProtection="0"/>
    <xf numFmtId="0" fontId="4" fillId="5" borderId="7" applyNumberFormat="0" applyFont="0" applyAlignment="0" applyProtection="0"/>
    <xf numFmtId="0" fontId="18" fillId="17"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07">
    <xf numFmtId="0" fontId="0" fillId="0" borderId="0" xfId="0"/>
    <xf numFmtId="0" fontId="25" fillId="0" borderId="0" xfId="0" applyFont="1"/>
    <xf numFmtId="0" fontId="26" fillId="0" borderId="0" xfId="28" applyNumberFormat="1" applyFont="1" applyFill="1" applyAlignment="1">
      <alignment horizontal="left"/>
    </xf>
    <xf numFmtId="0" fontId="25" fillId="0" borderId="0" xfId="0" applyFont="1" applyProtection="1">
      <protection locked="0"/>
    </xf>
    <xf numFmtId="14" fontId="25" fillId="0" borderId="11" xfId="0" applyNumberFormat="1" applyFont="1" applyFill="1" applyBorder="1" applyAlignment="1" applyProtection="1">
      <alignment horizontal="center"/>
      <protection locked="0"/>
    </xf>
    <xf numFmtId="0" fontId="28" fillId="0" borderId="0" xfId="35" applyFont="1" applyAlignment="1" applyProtection="1"/>
    <xf numFmtId="0" fontId="25" fillId="0" borderId="15" xfId="0" applyFont="1" applyBorder="1" applyAlignment="1" applyProtection="1">
      <alignment horizontal="center"/>
      <protection locked="0"/>
    </xf>
    <xf numFmtId="0" fontId="25" fillId="0" borderId="14" xfId="0" applyFont="1" applyBorder="1" applyAlignment="1" applyProtection="1">
      <alignment horizontal="center"/>
      <protection locked="0"/>
    </xf>
    <xf numFmtId="14" fontId="25" fillId="0" borderId="11" xfId="0" applyNumberFormat="1" applyFont="1" applyBorder="1" applyAlignment="1">
      <alignment horizontal="center"/>
    </xf>
    <xf numFmtId="0" fontId="25" fillId="0" borderId="13" xfId="0" applyFont="1" applyBorder="1" applyAlignment="1" applyProtection="1">
      <alignment horizontal="center"/>
      <protection locked="0"/>
    </xf>
    <xf numFmtId="0" fontId="25" fillId="0" borderId="12" xfId="0" applyFont="1" applyBorder="1"/>
    <xf numFmtId="0" fontId="29" fillId="0" borderId="12" xfId="0" applyFont="1" applyBorder="1"/>
    <xf numFmtId="44" fontId="25" fillId="0" borderId="12" xfId="0" applyNumberFormat="1" applyFont="1" applyFill="1" applyBorder="1"/>
    <xf numFmtId="0" fontId="29" fillId="0" borderId="0" xfId="0" applyFont="1" applyBorder="1"/>
    <xf numFmtId="0" fontId="25" fillId="0" borderId="0" xfId="0" applyFont="1" applyBorder="1"/>
    <xf numFmtId="44" fontId="25" fillId="0" borderId="0" xfId="0" applyNumberFormat="1" applyFont="1" applyFill="1" applyBorder="1"/>
    <xf numFmtId="0" fontId="30" fillId="0" borderId="0" xfId="0" applyFont="1"/>
    <xf numFmtId="44" fontId="25" fillId="0" borderId="0" xfId="0" applyNumberFormat="1" applyFont="1" applyFill="1"/>
    <xf numFmtId="0" fontId="25" fillId="0" borderId="10" xfId="0" applyFont="1" applyBorder="1"/>
    <xf numFmtId="44" fontId="27" fillId="20" borderId="0" xfId="0" applyNumberFormat="1" applyFont="1" applyFill="1"/>
    <xf numFmtId="0" fontId="33" fillId="22" borderId="0" xfId="0" applyFont="1" applyFill="1" applyBorder="1" applyAlignment="1">
      <alignment horizontal="center"/>
    </xf>
    <xf numFmtId="0" fontId="4" fillId="0" borderId="18" xfId="0" applyFont="1" applyBorder="1"/>
    <xf numFmtId="0" fontId="38" fillId="0" borderId="19" xfId="0" applyFont="1" applyFill="1" applyBorder="1" applyAlignment="1">
      <alignment horizontal="left" vertical="center"/>
    </xf>
    <xf numFmtId="0" fontId="0" fillId="0" borderId="18" xfId="0" applyBorder="1"/>
    <xf numFmtId="0" fontId="22" fillId="0" borderId="20" xfId="0" applyFont="1" applyBorder="1" applyAlignment="1">
      <alignment horizontal="left" wrapText="1" indent="1"/>
    </xf>
    <xf numFmtId="0" fontId="22" fillId="0" borderId="18" xfId="0" applyFont="1" applyBorder="1" applyAlignment="1">
      <alignment horizontal="left" wrapText="1"/>
    </xf>
    <xf numFmtId="0" fontId="23" fillId="0" borderId="18" xfId="0" applyFont="1" applyBorder="1" applyAlignment="1">
      <alignment horizontal="left" wrapText="1"/>
    </xf>
    <xf numFmtId="0" fontId="24" fillId="0" borderId="18" xfId="0" applyFont="1" applyBorder="1" applyAlignment="1" applyProtection="1">
      <alignment horizontal="left" wrapText="1"/>
    </xf>
    <xf numFmtId="0" fontId="22" fillId="0" borderId="18" xfId="0" applyFont="1" applyBorder="1" applyAlignment="1">
      <alignment horizontal="left"/>
    </xf>
    <xf numFmtId="0" fontId="4" fillId="0" borderId="0" xfId="0" applyFont="1"/>
    <xf numFmtId="0" fontId="25" fillId="0" borderId="0" xfId="0" applyFont="1" applyAlignment="1" applyProtection="1">
      <protection locked="0"/>
    </xf>
    <xf numFmtId="0" fontId="33" fillId="22" borderId="0" xfId="0" applyFont="1" applyFill="1" applyBorder="1" applyAlignment="1">
      <alignment horizontal="left"/>
    </xf>
    <xf numFmtId="0" fontId="38" fillId="0" borderId="0" xfId="0" applyFont="1" applyFill="1" applyAlignment="1">
      <alignment vertical="center"/>
    </xf>
    <xf numFmtId="0" fontId="39" fillId="0" borderId="0" xfId="0" applyFont="1" applyFill="1" applyAlignment="1">
      <alignment vertical="center"/>
    </xf>
    <xf numFmtId="0" fontId="4" fillId="0" borderId="0" xfId="0" applyFont="1" applyFill="1" applyAlignment="1">
      <alignment horizontal="right" vertical="center"/>
    </xf>
    <xf numFmtId="0" fontId="40" fillId="0" borderId="0" xfId="0" applyNumberFormat="1" applyFont="1" applyAlignment="1">
      <alignment horizontal="right" vertical="center"/>
    </xf>
    <xf numFmtId="0" fontId="42" fillId="23" borderId="0" xfId="0" applyFont="1" applyFill="1" applyAlignment="1"/>
    <xf numFmtId="0" fontId="43" fillId="21" borderId="0" xfId="0" applyFont="1" applyFill="1" applyAlignment="1">
      <alignment horizontal="center"/>
    </xf>
    <xf numFmtId="0" fontId="41" fillId="0" borderId="0" xfId="35" applyFont="1" applyAlignment="1" applyProtection="1">
      <alignment horizontal="left" indent="1"/>
    </xf>
    <xf numFmtId="0" fontId="37" fillId="0" borderId="0" xfId="0" applyFont="1"/>
    <xf numFmtId="0" fontId="44" fillId="0" borderId="0" xfId="0" applyFont="1" applyAlignment="1">
      <alignment vertical="top"/>
    </xf>
    <xf numFmtId="0" fontId="33" fillId="22" borderId="0" xfId="0" applyFont="1" applyFill="1" applyBorder="1" applyAlignment="1">
      <alignment horizontal="left"/>
    </xf>
    <xf numFmtId="0" fontId="33" fillId="22" borderId="24" xfId="0" applyFont="1" applyFill="1" applyBorder="1" applyAlignment="1">
      <alignment horizontal="center"/>
    </xf>
    <xf numFmtId="0" fontId="33" fillId="22" borderId="25" xfId="0" applyFont="1" applyFill="1" applyBorder="1" applyAlignment="1">
      <alignment horizontal="center"/>
    </xf>
    <xf numFmtId="43" fontId="25" fillId="0" borderId="12" xfId="0" applyNumberFormat="1" applyFont="1" applyFill="1" applyBorder="1"/>
    <xf numFmtId="43" fontId="25" fillId="0" borderId="0" xfId="0" applyNumberFormat="1" applyFont="1" applyFill="1" applyBorder="1"/>
    <xf numFmtId="43" fontId="25" fillId="0" borderId="0" xfId="0" applyNumberFormat="1" applyFont="1" applyFill="1"/>
    <xf numFmtId="164" fontId="25" fillId="0" borderId="31" xfId="0" applyNumberFormat="1" applyFont="1" applyBorder="1" applyProtection="1">
      <protection locked="0"/>
    </xf>
    <xf numFmtId="43" fontId="25" fillId="0" borderId="32" xfId="0" applyNumberFormat="1" applyFont="1" applyFill="1" applyBorder="1" applyProtection="1">
      <protection locked="0"/>
    </xf>
    <xf numFmtId="14" fontId="25" fillId="0" borderId="31" xfId="0" applyNumberFormat="1" applyFont="1" applyFill="1" applyBorder="1" applyAlignment="1" applyProtection="1">
      <alignment horizontal="center"/>
      <protection locked="0"/>
    </xf>
    <xf numFmtId="0" fontId="25" fillId="0" borderId="31" xfId="0" applyFont="1" applyBorder="1" applyAlignment="1" applyProtection="1">
      <alignment horizontal="center"/>
      <protection locked="0"/>
    </xf>
    <xf numFmtId="14" fontId="25" fillId="0" borderId="31" xfId="0" applyNumberFormat="1" applyFont="1" applyBorder="1" applyAlignment="1">
      <alignment horizontal="center"/>
    </xf>
    <xf numFmtId="43" fontId="25" fillId="0" borderId="13" xfId="28" applyNumberFormat="1" applyFont="1" applyBorder="1" applyProtection="1">
      <protection locked="0"/>
    </xf>
    <xf numFmtId="43" fontId="25" fillId="21" borderId="13" xfId="28" applyNumberFormat="1" applyFont="1" applyFill="1" applyBorder="1" applyProtection="1"/>
    <xf numFmtId="0" fontId="25" fillId="0" borderId="0" xfId="0" applyFont="1" applyFill="1" applyAlignment="1">
      <alignment horizontal="right" indent="1"/>
    </xf>
    <xf numFmtId="0" fontId="25" fillId="0" borderId="0" xfId="0" applyFont="1" applyAlignment="1">
      <alignment horizontal="right" indent="1"/>
    </xf>
    <xf numFmtId="0" fontId="45" fillId="0" borderId="0" xfId="0" applyFont="1"/>
    <xf numFmtId="44" fontId="25" fillId="0" borderId="32" xfId="0" applyNumberFormat="1" applyFont="1" applyFill="1" applyBorder="1" applyProtection="1">
      <protection locked="0"/>
    </xf>
    <xf numFmtId="0" fontId="4" fillId="0" borderId="0" xfId="0" applyFont="1" applyFill="1"/>
    <xf numFmtId="0" fontId="46" fillId="0" borderId="0" xfId="35" applyFont="1" applyAlignment="1" applyProtection="1">
      <alignment horizontal="left" vertical="top"/>
    </xf>
    <xf numFmtId="0" fontId="4" fillId="0" borderId="0" xfId="0" applyFont="1" applyAlignment="1">
      <alignment vertical="top"/>
    </xf>
    <xf numFmtId="0" fontId="47" fillId="0" borderId="21" xfId="0" applyFont="1" applyBorder="1"/>
    <xf numFmtId="0" fontId="4" fillId="0" borderId="21" xfId="0" applyFont="1" applyBorder="1" applyAlignment="1">
      <alignment vertical="top"/>
    </xf>
    <xf numFmtId="0" fontId="4" fillId="0" borderId="21" xfId="0" applyFont="1" applyBorder="1"/>
    <xf numFmtId="0" fontId="4" fillId="0" borderId="22" xfId="0" applyFont="1" applyBorder="1" applyAlignment="1">
      <alignment vertical="top"/>
    </xf>
    <xf numFmtId="0" fontId="4" fillId="23" borderId="0" xfId="0" applyFont="1" applyFill="1" applyAlignment="1">
      <alignment horizontal="right" vertical="top"/>
    </xf>
    <xf numFmtId="0" fontId="37" fillId="0" borderId="0" xfId="0" applyFont="1" applyAlignment="1">
      <alignment vertical="top" wrapText="1"/>
    </xf>
    <xf numFmtId="0" fontId="37" fillId="0" borderId="0" xfId="0" applyFont="1" applyAlignment="1">
      <alignment vertical="top"/>
    </xf>
    <xf numFmtId="0" fontId="37" fillId="0" borderId="21" xfId="0" applyFont="1" applyBorder="1" applyAlignment="1">
      <alignment vertical="top"/>
    </xf>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xf numFmtId="0" fontId="51" fillId="0" borderId="0" xfId="0" applyFont="1" applyProtection="1"/>
    <xf numFmtId="0" fontId="35" fillId="0" borderId="0" xfId="0" applyFont="1" applyAlignment="1">
      <alignment horizontal="right"/>
    </xf>
    <xf numFmtId="0" fontId="36" fillId="0" borderId="0" xfId="0" applyFont="1" applyAlignment="1" applyProtection="1">
      <alignment horizontal="left" vertical="center" indent="5"/>
      <protection locked="0"/>
    </xf>
    <xf numFmtId="0" fontId="25" fillId="0" borderId="16" xfId="0" applyFont="1" applyBorder="1" applyAlignment="1" applyProtection="1">
      <alignment horizontal="left"/>
      <protection locked="0"/>
    </xf>
    <xf numFmtId="0" fontId="25" fillId="0" borderId="0" xfId="0" applyFont="1" applyBorder="1" applyAlignment="1" applyProtection="1">
      <alignment horizontal="left"/>
      <protection locked="0"/>
    </xf>
    <xf numFmtId="0" fontId="33" fillId="22" borderId="23" xfId="0" applyFont="1" applyFill="1" applyBorder="1" applyAlignment="1">
      <alignment horizontal="left"/>
    </xf>
    <xf numFmtId="0" fontId="33" fillId="22" borderId="24" xfId="0" applyFont="1" applyFill="1" applyBorder="1" applyAlignment="1">
      <alignment horizontal="left"/>
    </xf>
    <xf numFmtId="0" fontId="32" fillId="0" borderId="0" xfId="0" applyFont="1" applyAlignment="1">
      <alignment horizontal="center"/>
    </xf>
    <xf numFmtId="0" fontId="25" fillId="0" borderId="0" xfId="0" applyFont="1" applyAlignment="1">
      <alignment horizontal="center"/>
    </xf>
    <xf numFmtId="0" fontId="25" fillId="0" borderId="0" xfId="0" applyFont="1" applyAlignment="1" applyProtection="1">
      <alignment horizontal="center"/>
      <protection locked="0"/>
    </xf>
    <xf numFmtId="0" fontId="25" fillId="0" borderId="0" xfId="0" applyFont="1" applyAlignment="1">
      <alignment horizontal="center" vertical="top"/>
    </xf>
    <xf numFmtId="0" fontId="27" fillId="0" borderId="0" xfId="0" applyFont="1" applyAlignment="1" applyProtection="1">
      <alignment horizontal="center" vertical="top"/>
      <protection locked="0"/>
    </xf>
    <xf numFmtId="0" fontId="27" fillId="0" borderId="26" xfId="0" applyFont="1" applyBorder="1" applyAlignment="1" applyProtection="1">
      <alignment horizontal="left" vertical="top"/>
      <protection locked="0"/>
    </xf>
    <xf numFmtId="0" fontId="27" fillId="0" borderId="0" xfId="0" applyFont="1" applyBorder="1" applyAlignment="1" applyProtection="1">
      <alignment horizontal="left" vertical="top"/>
      <protection locked="0"/>
    </xf>
    <xf numFmtId="0" fontId="27" fillId="0" borderId="27" xfId="0" applyFont="1" applyBorder="1" applyAlignment="1" applyProtection="1">
      <alignment horizontal="left" vertical="top"/>
      <protection locked="0"/>
    </xf>
    <xf numFmtId="0" fontId="25" fillId="0" borderId="28" xfId="0" applyFont="1" applyBorder="1" applyAlignment="1" applyProtection="1">
      <alignment horizontal="left" vertical="top"/>
      <protection locked="0"/>
    </xf>
    <xf numFmtId="0" fontId="25" fillId="0" borderId="29" xfId="0" applyFont="1" applyBorder="1" applyAlignment="1" applyProtection="1">
      <alignment horizontal="left" vertical="top"/>
      <protection locked="0"/>
    </xf>
    <xf numFmtId="0" fontId="25" fillId="0" borderId="30" xfId="0" applyFont="1" applyBorder="1" applyAlignment="1" applyProtection="1">
      <alignment horizontal="left" vertical="top"/>
      <protection locked="0"/>
    </xf>
    <xf numFmtId="0" fontId="25" fillId="0" borderId="26" xfId="0" applyFont="1" applyBorder="1" applyAlignment="1" applyProtection="1">
      <alignment horizontal="left" vertical="top"/>
      <protection locked="0"/>
    </xf>
    <xf numFmtId="0" fontId="25" fillId="0" borderId="0" xfId="0" applyFont="1" applyBorder="1" applyAlignment="1" applyProtection="1">
      <alignment horizontal="left" vertical="top"/>
      <protection locked="0"/>
    </xf>
    <xf numFmtId="0" fontId="25" fillId="0" borderId="27" xfId="0" applyFont="1" applyBorder="1" applyAlignment="1" applyProtection="1">
      <alignment horizontal="left" vertical="top"/>
      <protection locked="0"/>
    </xf>
    <xf numFmtId="0" fontId="34" fillId="22" borderId="23" xfId="0" applyFont="1" applyFill="1" applyBorder="1" applyAlignment="1">
      <alignment horizontal="left"/>
    </xf>
    <xf numFmtId="0" fontId="34" fillId="22" borderId="24" xfId="0" applyFont="1" applyFill="1" applyBorder="1" applyAlignment="1">
      <alignment horizontal="left"/>
    </xf>
    <xf numFmtId="0" fontId="34" fillId="22" borderId="25" xfId="0" applyFont="1" applyFill="1" applyBorder="1" applyAlignment="1">
      <alignment horizontal="left"/>
    </xf>
    <xf numFmtId="0" fontId="31" fillId="0" borderId="26" xfId="0" applyFont="1" applyBorder="1" applyAlignment="1" applyProtection="1">
      <alignment horizontal="left" vertical="top"/>
      <protection locked="0"/>
    </xf>
    <xf numFmtId="0" fontId="31" fillId="0" borderId="0" xfId="0" applyFont="1" applyBorder="1" applyAlignment="1" applyProtection="1">
      <alignment horizontal="left" vertical="top"/>
      <protection locked="0"/>
    </xf>
    <xf numFmtId="0" fontId="31" fillId="0" borderId="27" xfId="0" applyFont="1" applyBorder="1" applyAlignment="1" applyProtection="1">
      <alignment horizontal="left" vertical="top"/>
      <protection locked="0"/>
    </xf>
    <xf numFmtId="0" fontId="25" fillId="0" borderId="17" xfId="0" applyFont="1" applyBorder="1" applyAlignment="1" applyProtection="1">
      <alignment horizontal="left"/>
      <protection locked="0"/>
    </xf>
    <xf numFmtId="0" fontId="25" fillId="0" borderId="33" xfId="0" applyFont="1" applyBorder="1" applyAlignment="1" applyProtection="1">
      <alignment horizontal="left" vertical="top"/>
      <protection locked="0"/>
    </xf>
    <xf numFmtId="0" fontId="25" fillId="0" borderId="34" xfId="0" applyFont="1" applyBorder="1" applyAlignment="1" applyProtection="1">
      <alignment horizontal="left" vertical="top"/>
      <protection locked="0"/>
    </xf>
    <xf numFmtId="0" fontId="25" fillId="0" borderId="35" xfId="0" applyFont="1" applyBorder="1" applyAlignment="1" applyProtection="1">
      <alignment horizontal="left" vertical="top"/>
      <protection locked="0"/>
    </xf>
    <xf numFmtId="0" fontId="33" fillId="22" borderId="0" xfId="0" applyFont="1" applyFill="1" applyBorder="1" applyAlignment="1">
      <alignment horizontal="left"/>
    </xf>
    <xf numFmtId="0" fontId="22" fillId="0" borderId="18" xfId="0" applyFont="1" applyBorder="1"/>
    <xf numFmtId="0" fontId="46" fillId="0" borderId="18" xfId="35" applyFont="1" applyBorder="1" applyAlignment="1" applyProtection="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quote-template.html"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quote-template.html"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28575</xdr:colOff>
      <xdr:row>7</xdr:row>
      <xdr:rowOff>0</xdr:rowOff>
    </xdr:from>
    <xdr:ext cx="2857500" cy="104775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50" y="167640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oneCellAnchor>
  <xdr:twoCellAnchor editAs="oneCell">
    <xdr:from>
      <xdr:col>0</xdr:col>
      <xdr:colOff>47625</xdr:colOff>
      <xdr:row>0</xdr:row>
      <xdr:rowOff>9587</xdr:rowOff>
    </xdr:from>
    <xdr:to>
      <xdr:col>0</xdr:col>
      <xdr:colOff>552387</xdr:colOff>
      <xdr:row>0</xdr:row>
      <xdr:rowOff>504825</xdr:rowOff>
    </xdr:to>
    <xdr:pic>
      <xdr:nvPicPr>
        <xdr:cNvPr id="2" name="Picture 1"/>
        <xdr:cNvPicPr>
          <a:picLocks noChangeAspect="1"/>
        </xdr:cNvPicPr>
      </xdr:nvPicPr>
      <xdr:blipFill>
        <a:blip xmlns:r="http://schemas.openxmlformats.org/officeDocument/2006/relationships" r:embed="rId3"/>
        <a:stretch>
          <a:fillRect/>
        </a:stretch>
      </xdr:blipFill>
      <xdr:spPr>
        <a:xfrm>
          <a:off x="47625" y="9587"/>
          <a:ext cx="504762" cy="495238"/>
        </a:xfrm>
        <a:prstGeom prst="rect">
          <a:avLst/>
        </a:prstGeom>
      </xdr:spPr>
    </xdr:pic>
    <xdr:clientData/>
  </xdr:twoCellAnchor>
  <xdr:twoCellAnchor editAs="oneCell">
    <xdr:from>
      <xdr:col>7</xdr:col>
      <xdr:colOff>0</xdr:colOff>
      <xdr:row>0</xdr:row>
      <xdr:rowOff>220504</xdr:rowOff>
    </xdr:from>
    <xdr:to>
      <xdr:col>7</xdr:col>
      <xdr:colOff>1390650</xdr:colOff>
      <xdr:row>1</xdr:row>
      <xdr:rowOff>0</xdr:rowOff>
    </xdr:to>
    <xdr:pic>
      <xdr:nvPicPr>
        <xdr:cNvPr id="3" name="Picture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15150" y="220504"/>
          <a:ext cx="1390650" cy="31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7</xdr:row>
      <xdr:rowOff>0</xdr:rowOff>
    </xdr:from>
    <xdr:ext cx="2857500" cy="104775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15175" y="167640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oneCellAnchor>
  <xdr:twoCellAnchor editAs="oneCell">
    <xdr:from>
      <xdr:col>0</xdr:col>
      <xdr:colOff>47625</xdr:colOff>
      <xdr:row>0</xdr:row>
      <xdr:rowOff>9587</xdr:rowOff>
    </xdr:from>
    <xdr:to>
      <xdr:col>0</xdr:col>
      <xdr:colOff>552387</xdr:colOff>
      <xdr:row>0</xdr:row>
      <xdr:rowOff>504825</xdr:rowOff>
    </xdr:to>
    <xdr:pic>
      <xdr:nvPicPr>
        <xdr:cNvPr id="10" name="Picture 9"/>
        <xdr:cNvPicPr>
          <a:picLocks noChangeAspect="1"/>
        </xdr:cNvPicPr>
      </xdr:nvPicPr>
      <xdr:blipFill>
        <a:blip xmlns:r="http://schemas.openxmlformats.org/officeDocument/2006/relationships" r:embed="rId3"/>
        <a:stretch>
          <a:fillRect/>
        </a:stretch>
      </xdr:blipFill>
      <xdr:spPr>
        <a:xfrm>
          <a:off x="47625" y="9587"/>
          <a:ext cx="504762" cy="495238"/>
        </a:xfrm>
        <a:prstGeom prst="rect">
          <a:avLst/>
        </a:prstGeom>
      </xdr:spPr>
    </xdr:pic>
    <xdr:clientData/>
  </xdr:twoCellAnchor>
  <xdr:twoCellAnchor editAs="oneCell">
    <xdr:from>
      <xdr:col>7</xdr:col>
      <xdr:colOff>0</xdr:colOff>
      <xdr:row>0</xdr:row>
      <xdr:rowOff>220504</xdr:rowOff>
    </xdr:from>
    <xdr:to>
      <xdr:col>7</xdr:col>
      <xdr:colOff>1390650</xdr:colOff>
      <xdr:row>1</xdr:row>
      <xdr:rowOff>0</xdr:rowOff>
    </xdr:to>
    <xdr:pic>
      <xdr:nvPicPr>
        <xdr:cNvPr id="11" name="Picture 1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15150" y="220504"/>
          <a:ext cx="1390650" cy="312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87154</xdr:rowOff>
    </xdr:from>
    <xdr:to>
      <xdr:col>4</xdr:col>
      <xdr:colOff>0</xdr:colOff>
      <xdr:row>1</xdr:row>
      <xdr:rowOff>0</xdr:rowOff>
    </xdr:to>
    <xdr:pic>
      <xdr:nvPicPr>
        <xdr:cNvPr id="3" name="Picture 2"/>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76800" y="87154"/>
          <a:ext cx="1390650" cy="3128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3590925</xdr:colOff>
      <xdr:row>0</xdr:row>
      <xdr:rowOff>28575</xdr:rowOff>
    </xdr:from>
    <xdr:to>
      <xdr:col>1</xdr:col>
      <xdr:colOff>5019675</xdr:colOff>
      <xdr:row>0</xdr:row>
      <xdr:rowOff>350044</xdr:rowOff>
    </xdr:to>
    <xdr:pic>
      <xdr:nvPicPr>
        <xdr:cNvPr id="3" name="Picture 2"/>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790950" y="28575"/>
          <a:ext cx="1428750" cy="321469"/>
        </a:xfrm>
        <a:prstGeom prst="rect">
          <a:avLst/>
        </a:prstGeom>
      </xdr:spPr>
    </xdr:pic>
    <xdr:clientData/>
  </xdr:twoCellAnchor>
</xdr:wsDr>
</file>

<file path=xl/theme/theme1.xml><?xml version="1.0" encoding="utf-8"?>
<a:theme xmlns:a="http://schemas.openxmlformats.org/drawingml/2006/main" name="Vertex42">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quote-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ExcelTemplates/quote-template.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Articles/invoicing.html" TargetMode="Externa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quote-template.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vertex42.com/ExcelTemplates/customer-list.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ExcelTemplates/quote-template.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workbookViewId="0">
      <selection sqref="A1:C1"/>
    </sheetView>
  </sheetViews>
  <sheetFormatPr defaultRowHeight="15" x14ac:dyDescent="0.3"/>
  <cols>
    <col min="1" max="1" width="40.7109375" style="1" customWidth="1"/>
    <col min="2" max="2" width="8.7109375" style="1" customWidth="1"/>
    <col min="3" max="3" width="13.7109375" style="1" customWidth="1"/>
    <col min="4" max="4" width="8.85546875" style="1" customWidth="1"/>
    <col min="5" max="5" width="10.7109375" style="1" customWidth="1"/>
    <col min="6" max="6" width="14.85546875" style="1" customWidth="1"/>
    <col min="7" max="7" width="9.140625" style="1" customWidth="1"/>
    <col min="8" max="8" width="22.5703125" style="1" customWidth="1"/>
    <col min="9" max="16384" width="9.140625" style="1"/>
  </cols>
  <sheetData>
    <row r="1" spans="1:8" ht="42" customHeight="1" x14ac:dyDescent="0.5">
      <c r="A1" s="75" t="s">
        <v>41</v>
      </c>
      <c r="B1" s="75"/>
      <c r="C1" s="75"/>
      <c r="E1" s="74" t="s">
        <v>26</v>
      </c>
      <c r="F1" s="74"/>
    </row>
    <row r="2" spans="1:8" x14ac:dyDescent="0.3">
      <c r="A2" s="3" t="s">
        <v>44</v>
      </c>
      <c r="B2" s="30"/>
      <c r="C2" s="30"/>
      <c r="H2" s="2" t="s">
        <v>45</v>
      </c>
    </row>
    <row r="3" spans="1:8" x14ac:dyDescent="0.3">
      <c r="A3" s="3" t="s">
        <v>9</v>
      </c>
      <c r="E3" s="54" t="s">
        <v>75</v>
      </c>
      <c r="F3" s="49">
        <v>41760</v>
      </c>
      <c r="H3" s="5" t="s">
        <v>32</v>
      </c>
    </row>
    <row r="4" spans="1:8" x14ac:dyDescent="0.3">
      <c r="A4" s="3" t="s">
        <v>53</v>
      </c>
      <c r="E4" s="54" t="s">
        <v>27</v>
      </c>
      <c r="F4" s="50" t="s">
        <v>8</v>
      </c>
      <c r="H4" s="72"/>
    </row>
    <row r="5" spans="1:8" x14ac:dyDescent="0.3">
      <c r="A5" s="3" t="s">
        <v>1</v>
      </c>
      <c r="E5" s="55" t="s">
        <v>77</v>
      </c>
      <c r="F5" s="50" t="s">
        <v>14</v>
      </c>
      <c r="H5" s="72"/>
    </row>
    <row r="6" spans="1:8" x14ac:dyDescent="0.3">
      <c r="A6" s="3" t="s">
        <v>2</v>
      </c>
      <c r="E6" s="55" t="s">
        <v>76</v>
      </c>
      <c r="F6" s="51">
        <f>F3+30</f>
        <v>41790</v>
      </c>
      <c r="H6" s="73" t="s">
        <v>33</v>
      </c>
    </row>
    <row r="7" spans="1:8" x14ac:dyDescent="0.3">
      <c r="A7" s="3" t="s">
        <v>31</v>
      </c>
      <c r="H7" s="72"/>
    </row>
    <row r="8" spans="1:8" x14ac:dyDescent="0.3">
      <c r="H8" s="72"/>
    </row>
    <row r="9" spans="1:8" ht="15.75" x14ac:dyDescent="0.3">
      <c r="A9" s="41" t="s">
        <v>74</v>
      </c>
      <c r="H9" s="72"/>
    </row>
    <row r="10" spans="1:8" x14ac:dyDescent="0.3">
      <c r="A10" s="3" t="s">
        <v>3</v>
      </c>
      <c r="H10" s="72"/>
    </row>
    <row r="11" spans="1:8" x14ac:dyDescent="0.3">
      <c r="A11" s="3" t="s">
        <v>0</v>
      </c>
      <c r="H11" s="72"/>
    </row>
    <row r="12" spans="1:8" x14ac:dyDescent="0.3">
      <c r="A12" s="3" t="s">
        <v>44</v>
      </c>
      <c r="H12" s="72"/>
    </row>
    <row r="13" spans="1:8" x14ac:dyDescent="0.3">
      <c r="A13" s="3" t="s">
        <v>9</v>
      </c>
      <c r="H13" s="72"/>
    </row>
    <row r="14" spans="1:8" x14ac:dyDescent="0.3">
      <c r="A14" s="3" t="s">
        <v>10</v>
      </c>
      <c r="H14" s="72"/>
    </row>
    <row r="15" spans="1:8" x14ac:dyDescent="0.3">
      <c r="H15" s="70" t="s">
        <v>83</v>
      </c>
    </row>
    <row r="16" spans="1:8" ht="15.75" x14ac:dyDescent="0.3">
      <c r="A16" s="78" t="s">
        <v>4</v>
      </c>
      <c r="B16" s="79"/>
      <c r="C16" s="79"/>
      <c r="D16" s="79"/>
      <c r="E16" s="42" t="s">
        <v>18</v>
      </c>
      <c r="F16" s="43" t="s">
        <v>5</v>
      </c>
      <c r="H16" s="71" t="s">
        <v>81</v>
      </c>
    </row>
    <row r="17" spans="1:8" x14ac:dyDescent="0.3">
      <c r="A17" s="76" t="s">
        <v>12</v>
      </c>
      <c r="B17" s="77"/>
      <c r="C17" s="77"/>
      <c r="D17" s="77"/>
      <c r="E17" s="9"/>
      <c r="F17" s="52">
        <v>230</v>
      </c>
      <c r="H17" s="71" t="s">
        <v>82</v>
      </c>
    </row>
    <row r="18" spans="1:8" x14ac:dyDescent="0.3">
      <c r="A18" s="76" t="s">
        <v>11</v>
      </c>
      <c r="B18" s="77"/>
      <c r="C18" s="77"/>
      <c r="D18" s="77"/>
      <c r="E18" s="9"/>
      <c r="F18" s="52">
        <v>375</v>
      </c>
      <c r="H18" s="72"/>
    </row>
    <row r="19" spans="1:8" x14ac:dyDescent="0.3">
      <c r="A19" s="76" t="s">
        <v>20</v>
      </c>
      <c r="B19" s="77"/>
      <c r="C19" s="77"/>
      <c r="D19" s="77"/>
      <c r="E19" s="9" t="s">
        <v>19</v>
      </c>
      <c r="F19" s="52">
        <v>345</v>
      </c>
      <c r="H19" s="73" t="s">
        <v>25</v>
      </c>
    </row>
    <row r="20" spans="1:8" x14ac:dyDescent="0.3">
      <c r="A20" s="76" t="s">
        <v>34</v>
      </c>
      <c r="B20" s="77"/>
      <c r="C20" s="77"/>
      <c r="D20" s="77"/>
      <c r="E20" s="9"/>
      <c r="F20" s="52">
        <v>-50</v>
      </c>
      <c r="H20" s="72"/>
    </row>
    <row r="21" spans="1:8" x14ac:dyDescent="0.3">
      <c r="A21" s="76"/>
      <c r="B21" s="77"/>
      <c r="C21" s="77"/>
      <c r="D21" s="77"/>
      <c r="E21" s="9"/>
      <c r="F21" s="52"/>
      <c r="H21" s="72"/>
    </row>
    <row r="22" spans="1:8" x14ac:dyDescent="0.3">
      <c r="A22" s="76"/>
      <c r="B22" s="77"/>
      <c r="C22" s="77"/>
      <c r="D22" s="77"/>
      <c r="E22" s="9"/>
      <c r="F22" s="52"/>
      <c r="H22" s="72"/>
    </row>
    <row r="23" spans="1:8" x14ac:dyDescent="0.3">
      <c r="A23" s="76"/>
      <c r="B23" s="77"/>
      <c r="C23" s="77"/>
      <c r="D23" s="77"/>
      <c r="E23" s="9"/>
      <c r="F23" s="52"/>
      <c r="H23" s="72"/>
    </row>
    <row r="24" spans="1:8" x14ac:dyDescent="0.3">
      <c r="A24" s="76"/>
      <c r="B24" s="77"/>
      <c r="C24" s="77"/>
      <c r="D24" s="77"/>
      <c r="E24" s="9"/>
      <c r="F24" s="52"/>
      <c r="H24" s="72"/>
    </row>
    <row r="25" spans="1:8" x14ac:dyDescent="0.3">
      <c r="A25" s="76"/>
      <c r="B25" s="77"/>
      <c r="C25" s="77"/>
      <c r="D25" s="77"/>
      <c r="E25" s="9"/>
      <c r="F25" s="52"/>
      <c r="H25" s="72"/>
    </row>
    <row r="26" spans="1:8" x14ac:dyDescent="0.3">
      <c r="A26" s="76"/>
      <c r="B26" s="77"/>
      <c r="C26" s="77"/>
      <c r="D26" s="77"/>
      <c r="E26" s="9"/>
      <c r="F26" s="52"/>
      <c r="H26" s="72"/>
    </row>
    <row r="27" spans="1:8" x14ac:dyDescent="0.3">
      <c r="A27" s="76"/>
      <c r="B27" s="77"/>
      <c r="C27" s="77"/>
      <c r="D27" s="77"/>
      <c r="E27" s="9"/>
      <c r="F27" s="52"/>
      <c r="H27" s="72"/>
    </row>
    <row r="28" spans="1:8" x14ac:dyDescent="0.3">
      <c r="A28" s="76"/>
      <c r="B28" s="77"/>
      <c r="C28" s="77"/>
      <c r="D28" s="77"/>
      <c r="E28" s="9"/>
      <c r="F28" s="52"/>
      <c r="H28" s="72"/>
    </row>
    <row r="29" spans="1:8" x14ac:dyDescent="0.3">
      <c r="A29" s="76"/>
      <c r="B29" s="77"/>
      <c r="C29" s="77"/>
      <c r="D29" s="77"/>
      <c r="E29" s="9"/>
      <c r="F29" s="52"/>
      <c r="H29" s="72"/>
    </row>
    <row r="30" spans="1:8" x14ac:dyDescent="0.3">
      <c r="A30" s="76"/>
      <c r="B30" s="77"/>
      <c r="C30" s="77"/>
      <c r="D30" s="77"/>
      <c r="E30" s="9"/>
      <c r="F30" s="52"/>
      <c r="H30" s="72"/>
    </row>
    <row r="31" spans="1:8" x14ac:dyDescent="0.3">
      <c r="A31" s="76"/>
      <c r="B31" s="77"/>
      <c r="C31" s="77"/>
      <c r="D31" s="77"/>
      <c r="E31" s="9"/>
      <c r="F31" s="52"/>
      <c r="H31" s="72"/>
    </row>
    <row r="32" spans="1:8" x14ac:dyDescent="0.3">
      <c r="A32" s="76"/>
      <c r="B32" s="77"/>
      <c r="C32" s="77"/>
      <c r="D32" s="77"/>
      <c r="E32" s="9"/>
      <c r="F32" s="52"/>
      <c r="H32" s="72"/>
    </row>
    <row r="33" spans="1:8" ht="16.5" x14ac:dyDescent="0.3">
      <c r="A33" s="10"/>
      <c r="B33" s="10"/>
      <c r="C33" s="10"/>
      <c r="D33" s="11" t="s">
        <v>13</v>
      </c>
      <c r="E33" s="10" t="s">
        <v>15</v>
      </c>
      <c r="F33" s="44">
        <f>SUM(F17:F32)</f>
        <v>900</v>
      </c>
      <c r="H33" s="72"/>
    </row>
    <row r="34" spans="1:8" ht="16.5" x14ac:dyDescent="0.3">
      <c r="A34" s="94" t="s">
        <v>38</v>
      </c>
      <c r="B34" s="95"/>
      <c r="C34" s="96"/>
      <c r="D34" s="13"/>
      <c r="E34" s="14" t="s">
        <v>21</v>
      </c>
      <c r="F34" s="45">
        <f>SUMIF(E17:E32,"=x",F17:F32)</f>
        <v>345</v>
      </c>
      <c r="H34" s="73" t="s">
        <v>23</v>
      </c>
    </row>
    <row r="35" spans="1:8" ht="16.5" x14ac:dyDescent="0.3">
      <c r="A35" s="91" t="s">
        <v>37</v>
      </c>
      <c r="B35" s="92"/>
      <c r="C35" s="93"/>
      <c r="D35" s="16"/>
      <c r="E35" s="1" t="s">
        <v>17</v>
      </c>
      <c r="F35" s="47">
        <v>6.25E-2</v>
      </c>
      <c r="H35" s="73" t="s">
        <v>22</v>
      </c>
    </row>
    <row r="36" spans="1:8" ht="16.5" x14ac:dyDescent="0.3">
      <c r="A36" s="91" t="s">
        <v>36</v>
      </c>
      <c r="B36" s="92"/>
      <c r="C36" s="93"/>
      <c r="D36" s="16"/>
      <c r="E36" s="1" t="s">
        <v>24</v>
      </c>
      <c r="F36" s="46">
        <f>ROUND(F34*F35,2)</f>
        <v>21.56</v>
      </c>
      <c r="H36" s="72"/>
    </row>
    <row r="37" spans="1:8" ht="17.25" thickBot="1" x14ac:dyDescent="0.35">
      <c r="A37" s="91" t="s">
        <v>35</v>
      </c>
      <c r="B37" s="92"/>
      <c r="C37" s="93"/>
      <c r="D37" s="16"/>
      <c r="E37" s="18" t="s">
        <v>16</v>
      </c>
      <c r="F37" s="48">
        <v>0</v>
      </c>
      <c r="H37" s="73" t="s">
        <v>80</v>
      </c>
    </row>
    <row r="38" spans="1:8" ht="17.25" thickTop="1" x14ac:dyDescent="0.3">
      <c r="A38" s="97" t="s">
        <v>29</v>
      </c>
      <c r="B38" s="98"/>
      <c r="C38" s="99"/>
      <c r="D38" s="16"/>
      <c r="E38" s="56" t="s">
        <v>78</v>
      </c>
      <c r="F38" s="19">
        <f>F33+F36+F37</f>
        <v>921.56</v>
      </c>
      <c r="H38" s="72"/>
    </row>
    <row r="39" spans="1:8" x14ac:dyDescent="0.3">
      <c r="A39" s="91"/>
      <c r="B39" s="92"/>
      <c r="C39" s="93"/>
      <c r="H39" s="72"/>
    </row>
    <row r="40" spans="1:8" x14ac:dyDescent="0.3">
      <c r="A40" s="85" t="s">
        <v>39</v>
      </c>
      <c r="B40" s="86"/>
      <c r="C40" s="87"/>
      <c r="E40" s="83"/>
      <c r="F40" s="83"/>
      <c r="H40" s="72"/>
    </row>
    <row r="41" spans="1:8" x14ac:dyDescent="0.3">
      <c r="A41" s="91" t="s">
        <v>30</v>
      </c>
      <c r="B41" s="92"/>
      <c r="C41" s="93"/>
      <c r="E41" s="84"/>
      <c r="F41" s="84"/>
      <c r="H41" s="72"/>
    </row>
    <row r="42" spans="1:8" x14ac:dyDescent="0.3">
      <c r="A42" s="88"/>
      <c r="B42" s="89"/>
      <c r="C42" s="90"/>
      <c r="H42" s="72"/>
    </row>
    <row r="43" spans="1:8" x14ac:dyDescent="0.3">
      <c r="H43" s="72"/>
    </row>
    <row r="44" spans="1:8" x14ac:dyDescent="0.3">
      <c r="A44" s="81" t="s">
        <v>28</v>
      </c>
      <c r="B44" s="81"/>
      <c r="C44" s="81"/>
      <c r="D44" s="81"/>
      <c r="E44" s="81"/>
      <c r="F44" s="81"/>
      <c r="H44" s="72"/>
    </row>
    <row r="45" spans="1:8" x14ac:dyDescent="0.3">
      <c r="A45" s="82" t="s">
        <v>7</v>
      </c>
      <c r="B45" s="82"/>
      <c r="C45" s="82"/>
      <c r="D45" s="82"/>
      <c r="E45" s="82"/>
      <c r="F45" s="82"/>
      <c r="H45" s="72"/>
    </row>
    <row r="46" spans="1:8" ht="18" x14ac:dyDescent="0.35">
      <c r="A46" s="80" t="s">
        <v>6</v>
      </c>
      <c r="B46" s="80"/>
      <c r="C46" s="80"/>
      <c r="D46" s="80"/>
      <c r="E46" s="80"/>
      <c r="F46" s="80"/>
      <c r="H46" s="72"/>
    </row>
    <row r="47" spans="1:8" x14ac:dyDescent="0.3">
      <c r="H47" s="72"/>
    </row>
  </sheetData>
  <mergeCells count="33">
    <mergeCell ref="A31:D31"/>
    <mergeCell ref="A32:D32"/>
    <mergeCell ref="A28:D28"/>
    <mergeCell ref="A29:D29"/>
    <mergeCell ref="A30:D30"/>
    <mergeCell ref="A24:D24"/>
    <mergeCell ref="A25:D25"/>
    <mergeCell ref="A21:D21"/>
    <mergeCell ref="A22:D22"/>
    <mergeCell ref="A23:D23"/>
    <mergeCell ref="A26:D26"/>
    <mergeCell ref="A46:F46"/>
    <mergeCell ref="A44:F44"/>
    <mergeCell ref="A45:F45"/>
    <mergeCell ref="E40:F40"/>
    <mergeCell ref="E41:F41"/>
    <mergeCell ref="A40:C40"/>
    <mergeCell ref="A42:C42"/>
    <mergeCell ref="A41:C41"/>
    <mergeCell ref="A39:C39"/>
    <mergeCell ref="A34:C34"/>
    <mergeCell ref="A35:C35"/>
    <mergeCell ref="A37:C37"/>
    <mergeCell ref="A38:C38"/>
    <mergeCell ref="A36:C36"/>
    <mergeCell ref="A27:D27"/>
    <mergeCell ref="E1:F1"/>
    <mergeCell ref="A1:C1"/>
    <mergeCell ref="A20:D20"/>
    <mergeCell ref="A16:D16"/>
    <mergeCell ref="A17:D17"/>
    <mergeCell ref="A18:D18"/>
    <mergeCell ref="A19:D19"/>
  </mergeCells>
  <phoneticPr fontId="3" type="noConversion"/>
  <conditionalFormatting sqref="A17:A32 E17:F32">
    <cfRule type="expression" dxfId="1" priority="1" stopIfTrue="1">
      <formula>MOD(ROW(),2)=1</formula>
    </cfRule>
  </conditionalFormatting>
  <hyperlinks>
    <hyperlink ref="H3" r:id="rId1"/>
  </hyperlinks>
  <printOptions horizontalCentered="1"/>
  <pageMargins left="0.5" right="0.5" top="0.5" bottom="0.5" header="0.5" footer="0.25"/>
  <pageSetup fitToHeight="0" orientation="portrait" r:id="rId2"/>
  <headerFooter alignWithMargins="0">
    <oddFooter>&amp;L&amp;"Arial,Regular"&amp;8&amp;K01+049© 2010-2014 Vertex42.com</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tabSelected="1" zoomScaleNormal="100" workbookViewId="0">
      <selection sqref="A1:C1"/>
    </sheetView>
  </sheetViews>
  <sheetFormatPr defaultRowHeight="15" x14ac:dyDescent="0.3"/>
  <cols>
    <col min="1" max="1" width="40.7109375" style="1" customWidth="1"/>
    <col min="2" max="2" width="8.7109375" style="1" customWidth="1"/>
    <col min="3" max="3" width="13.7109375" style="1" customWidth="1"/>
    <col min="4" max="4" width="8.85546875" style="1" customWidth="1"/>
    <col min="5" max="5" width="10.7109375" style="1" customWidth="1"/>
    <col min="6" max="6" width="14.85546875" style="1" customWidth="1"/>
    <col min="7" max="7" width="9.140625" style="1"/>
    <col min="8" max="8" width="22.5703125" style="1" customWidth="1"/>
    <col min="9" max="16384" width="9.140625" style="1"/>
  </cols>
  <sheetData>
    <row r="1" spans="1:8" ht="42" customHeight="1" x14ac:dyDescent="0.5">
      <c r="A1" s="75" t="s">
        <v>41</v>
      </c>
      <c r="B1" s="75"/>
      <c r="C1" s="75"/>
      <c r="E1" s="74" t="s">
        <v>26</v>
      </c>
      <c r="F1" s="74"/>
    </row>
    <row r="2" spans="1:8" x14ac:dyDescent="0.3">
      <c r="A2" s="3" t="s">
        <v>44</v>
      </c>
      <c r="B2" s="30"/>
      <c r="C2" s="30"/>
      <c r="H2" s="2" t="s">
        <v>45</v>
      </c>
    </row>
    <row r="3" spans="1:8" x14ac:dyDescent="0.3">
      <c r="A3" s="3" t="s">
        <v>9</v>
      </c>
      <c r="E3" s="54" t="s">
        <v>75</v>
      </c>
      <c r="F3" s="4">
        <v>40527</v>
      </c>
      <c r="H3" s="5" t="s">
        <v>32</v>
      </c>
    </row>
    <row r="4" spans="1:8" x14ac:dyDescent="0.3">
      <c r="A4" s="3" t="s">
        <v>53</v>
      </c>
      <c r="E4" s="54" t="s">
        <v>27</v>
      </c>
      <c r="F4" s="6" t="s">
        <v>8</v>
      </c>
      <c r="H4" s="72"/>
    </row>
    <row r="5" spans="1:8" x14ac:dyDescent="0.3">
      <c r="A5" s="3" t="s">
        <v>1</v>
      </c>
      <c r="E5" s="55" t="s">
        <v>77</v>
      </c>
      <c r="F5" s="7" t="s">
        <v>14</v>
      </c>
      <c r="H5" s="72"/>
    </row>
    <row r="6" spans="1:8" x14ac:dyDescent="0.3">
      <c r="A6" s="3" t="s">
        <v>2</v>
      </c>
      <c r="E6" s="55" t="s">
        <v>76</v>
      </c>
      <c r="F6" s="8">
        <f>F3+30</f>
        <v>40557</v>
      </c>
      <c r="H6" s="73" t="s">
        <v>33</v>
      </c>
    </row>
    <row r="7" spans="1:8" x14ac:dyDescent="0.3">
      <c r="A7" s="3" t="s">
        <v>31</v>
      </c>
      <c r="H7" s="72"/>
    </row>
    <row r="8" spans="1:8" x14ac:dyDescent="0.3">
      <c r="H8" s="72"/>
    </row>
    <row r="9" spans="1:8" ht="15.75" x14ac:dyDescent="0.3">
      <c r="A9" s="31" t="s">
        <v>74</v>
      </c>
      <c r="H9" s="72"/>
    </row>
    <row r="10" spans="1:8" x14ac:dyDescent="0.3">
      <c r="A10" s="3" t="s">
        <v>3</v>
      </c>
      <c r="H10" s="72"/>
    </row>
    <row r="11" spans="1:8" x14ac:dyDescent="0.3">
      <c r="A11" s="3" t="s">
        <v>0</v>
      </c>
      <c r="H11" s="72"/>
    </row>
    <row r="12" spans="1:8" x14ac:dyDescent="0.3">
      <c r="A12" s="3" t="s">
        <v>44</v>
      </c>
      <c r="H12" s="72"/>
    </row>
    <row r="13" spans="1:8" x14ac:dyDescent="0.3">
      <c r="A13" s="3" t="s">
        <v>9</v>
      </c>
      <c r="H13" s="72"/>
    </row>
    <row r="14" spans="1:8" x14ac:dyDescent="0.3">
      <c r="A14" s="3" t="s">
        <v>10</v>
      </c>
      <c r="H14" s="72"/>
    </row>
    <row r="15" spans="1:8" x14ac:dyDescent="0.3">
      <c r="H15" s="70" t="s">
        <v>83</v>
      </c>
    </row>
    <row r="16" spans="1:8" ht="15.75" x14ac:dyDescent="0.3">
      <c r="A16" s="104" t="s">
        <v>4</v>
      </c>
      <c r="B16" s="104"/>
      <c r="C16" s="20" t="s">
        <v>79</v>
      </c>
      <c r="D16" s="20" t="s">
        <v>42</v>
      </c>
      <c r="E16" s="20" t="s">
        <v>18</v>
      </c>
      <c r="F16" s="20" t="s">
        <v>5</v>
      </c>
      <c r="H16" s="71" t="s">
        <v>81</v>
      </c>
    </row>
    <row r="17" spans="1:8" x14ac:dyDescent="0.3">
      <c r="A17" s="76" t="s">
        <v>12</v>
      </c>
      <c r="B17" s="100"/>
      <c r="C17" s="52">
        <v>230</v>
      </c>
      <c r="D17" s="9"/>
      <c r="E17" s="9"/>
      <c r="F17" s="53">
        <f>IF(D17="",1,D17)*C17</f>
        <v>230</v>
      </c>
      <c r="H17" s="71" t="s">
        <v>82</v>
      </c>
    </row>
    <row r="18" spans="1:8" x14ac:dyDescent="0.3">
      <c r="A18" s="76" t="s">
        <v>43</v>
      </c>
      <c r="B18" s="100"/>
      <c r="C18" s="52">
        <v>75</v>
      </c>
      <c r="D18" s="9">
        <v>5</v>
      </c>
      <c r="E18" s="9"/>
      <c r="F18" s="53">
        <f t="shared" ref="F18:F32" si="0">IF(D18="",1,D18)*C18</f>
        <v>375</v>
      </c>
      <c r="H18" s="72"/>
    </row>
    <row r="19" spans="1:8" x14ac:dyDescent="0.3">
      <c r="A19" s="76" t="s">
        <v>20</v>
      </c>
      <c r="B19" s="100"/>
      <c r="C19" s="52">
        <v>25</v>
      </c>
      <c r="D19" s="9">
        <v>3</v>
      </c>
      <c r="E19" s="9" t="s">
        <v>19</v>
      </c>
      <c r="F19" s="53">
        <f t="shared" si="0"/>
        <v>75</v>
      </c>
      <c r="H19" s="73" t="s">
        <v>25</v>
      </c>
    </row>
    <row r="20" spans="1:8" x14ac:dyDescent="0.3">
      <c r="A20" s="76" t="s">
        <v>34</v>
      </c>
      <c r="B20" s="100"/>
      <c r="C20" s="52"/>
      <c r="D20" s="9"/>
      <c r="E20" s="9"/>
      <c r="F20" s="53">
        <f t="shared" si="0"/>
        <v>0</v>
      </c>
      <c r="H20" s="72"/>
    </row>
    <row r="21" spans="1:8" x14ac:dyDescent="0.3">
      <c r="A21" s="76"/>
      <c r="B21" s="100"/>
      <c r="C21" s="52"/>
      <c r="D21" s="9"/>
      <c r="E21" s="9"/>
      <c r="F21" s="53">
        <f t="shared" si="0"/>
        <v>0</v>
      </c>
      <c r="H21" s="72"/>
    </row>
    <row r="22" spans="1:8" x14ac:dyDescent="0.3">
      <c r="A22" s="76"/>
      <c r="B22" s="100"/>
      <c r="C22" s="52"/>
      <c r="D22" s="9"/>
      <c r="E22" s="9"/>
      <c r="F22" s="53">
        <f t="shared" si="0"/>
        <v>0</v>
      </c>
      <c r="H22" s="72"/>
    </row>
    <row r="23" spans="1:8" x14ac:dyDescent="0.3">
      <c r="A23" s="76"/>
      <c r="B23" s="100"/>
      <c r="C23" s="52"/>
      <c r="D23" s="9"/>
      <c r="E23" s="9"/>
      <c r="F23" s="53">
        <f t="shared" si="0"/>
        <v>0</v>
      </c>
      <c r="H23" s="72"/>
    </row>
    <row r="24" spans="1:8" x14ac:dyDescent="0.3">
      <c r="A24" s="76"/>
      <c r="B24" s="100"/>
      <c r="C24" s="52"/>
      <c r="D24" s="9"/>
      <c r="E24" s="9"/>
      <c r="F24" s="53">
        <f t="shared" si="0"/>
        <v>0</v>
      </c>
      <c r="H24" s="72"/>
    </row>
    <row r="25" spans="1:8" x14ac:dyDescent="0.3">
      <c r="A25" s="76"/>
      <c r="B25" s="100"/>
      <c r="C25" s="52"/>
      <c r="D25" s="9"/>
      <c r="E25" s="9"/>
      <c r="F25" s="53">
        <f t="shared" si="0"/>
        <v>0</v>
      </c>
      <c r="H25" s="72"/>
    </row>
    <row r="26" spans="1:8" x14ac:dyDescent="0.3">
      <c r="A26" s="76"/>
      <c r="B26" s="100"/>
      <c r="C26" s="52"/>
      <c r="D26" s="9"/>
      <c r="E26" s="9"/>
      <c r="F26" s="53">
        <f t="shared" si="0"/>
        <v>0</v>
      </c>
      <c r="H26" s="72"/>
    </row>
    <row r="27" spans="1:8" x14ac:dyDescent="0.3">
      <c r="A27" s="76"/>
      <c r="B27" s="100"/>
      <c r="C27" s="52"/>
      <c r="D27" s="9"/>
      <c r="E27" s="9"/>
      <c r="F27" s="53">
        <f t="shared" si="0"/>
        <v>0</v>
      </c>
      <c r="H27" s="72"/>
    </row>
    <row r="28" spans="1:8" x14ac:dyDescent="0.3">
      <c r="A28" s="76"/>
      <c r="B28" s="100"/>
      <c r="C28" s="52"/>
      <c r="D28" s="9"/>
      <c r="E28" s="9"/>
      <c r="F28" s="53">
        <f t="shared" si="0"/>
        <v>0</v>
      </c>
      <c r="H28" s="72"/>
    </row>
    <row r="29" spans="1:8" x14ac:dyDescent="0.3">
      <c r="A29" s="76"/>
      <c r="B29" s="100"/>
      <c r="C29" s="52"/>
      <c r="D29" s="9"/>
      <c r="E29" s="9"/>
      <c r="F29" s="53">
        <f t="shared" si="0"/>
        <v>0</v>
      </c>
      <c r="H29" s="72"/>
    </row>
    <row r="30" spans="1:8" x14ac:dyDescent="0.3">
      <c r="A30" s="76"/>
      <c r="B30" s="100"/>
      <c r="C30" s="52"/>
      <c r="D30" s="9"/>
      <c r="E30" s="9"/>
      <c r="F30" s="53">
        <f t="shared" si="0"/>
        <v>0</v>
      </c>
      <c r="H30" s="72"/>
    </row>
    <row r="31" spans="1:8" x14ac:dyDescent="0.3">
      <c r="A31" s="76"/>
      <c r="B31" s="100"/>
      <c r="C31" s="52"/>
      <c r="D31" s="9"/>
      <c r="E31" s="9"/>
      <c r="F31" s="53">
        <f t="shared" si="0"/>
        <v>0</v>
      </c>
      <c r="H31" s="72"/>
    </row>
    <row r="32" spans="1:8" x14ac:dyDescent="0.3">
      <c r="A32" s="76"/>
      <c r="B32" s="100"/>
      <c r="C32" s="52"/>
      <c r="D32" s="9"/>
      <c r="E32" s="9"/>
      <c r="F32" s="53">
        <f t="shared" si="0"/>
        <v>0</v>
      </c>
      <c r="H32" s="72"/>
    </row>
    <row r="33" spans="1:8" ht="16.5" x14ac:dyDescent="0.3">
      <c r="A33" s="10"/>
      <c r="B33" s="10"/>
      <c r="C33" s="10"/>
      <c r="D33" s="11" t="s">
        <v>13</v>
      </c>
      <c r="E33" s="10" t="s">
        <v>15</v>
      </c>
      <c r="F33" s="12">
        <f>SUM(F17:F32)</f>
        <v>680</v>
      </c>
      <c r="H33" s="72"/>
    </row>
    <row r="34" spans="1:8" ht="16.5" x14ac:dyDescent="0.3">
      <c r="A34" s="94" t="s">
        <v>38</v>
      </c>
      <c r="B34" s="95"/>
      <c r="C34" s="96"/>
      <c r="D34" s="13"/>
      <c r="E34" s="14" t="s">
        <v>21</v>
      </c>
      <c r="F34" s="15">
        <f>SUMIF(E17:E32,"=x",F17:F32)</f>
        <v>75</v>
      </c>
      <c r="H34" s="73" t="s">
        <v>23</v>
      </c>
    </row>
    <row r="35" spans="1:8" ht="16.5" x14ac:dyDescent="0.3">
      <c r="A35" s="101" t="s">
        <v>37</v>
      </c>
      <c r="B35" s="102"/>
      <c r="C35" s="103"/>
      <c r="D35" s="16"/>
      <c r="E35" s="1" t="s">
        <v>17</v>
      </c>
      <c r="F35" s="47">
        <v>6.25E-2</v>
      </c>
      <c r="H35" s="73" t="s">
        <v>22</v>
      </c>
    </row>
    <row r="36" spans="1:8" ht="16.5" x14ac:dyDescent="0.3">
      <c r="A36" s="91" t="s">
        <v>36</v>
      </c>
      <c r="B36" s="92"/>
      <c r="C36" s="93"/>
      <c r="D36" s="16"/>
      <c r="E36" s="1" t="s">
        <v>24</v>
      </c>
      <c r="F36" s="17">
        <f>ROUND(F34*F35,2)</f>
        <v>4.6900000000000004</v>
      </c>
      <c r="H36" s="72"/>
    </row>
    <row r="37" spans="1:8" ht="17.25" thickBot="1" x14ac:dyDescent="0.35">
      <c r="A37" s="91" t="s">
        <v>35</v>
      </c>
      <c r="B37" s="92"/>
      <c r="C37" s="93"/>
      <c r="D37" s="16"/>
      <c r="E37" s="18" t="s">
        <v>16</v>
      </c>
      <c r="F37" s="57">
        <v>0</v>
      </c>
      <c r="H37" s="73" t="s">
        <v>80</v>
      </c>
    </row>
    <row r="38" spans="1:8" ht="17.25" thickTop="1" x14ac:dyDescent="0.3">
      <c r="A38" s="97" t="s">
        <v>29</v>
      </c>
      <c r="B38" s="98"/>
      <c r="C38" s="99"/>
      <c r="D38" s="16"/>
      <c r="E38" s="56" t="s">
        <v>78</v>
      </c>
      <c r="F38" s="19">
        <f>F33+F36+F37</f>
        <v>684.69</v>
      </c>
      <c r="H38" s="72"/>
    </row>
    <row r="39" spans="1:8" x14ac:dyDescent="0.3">
      <c r="A39" s="91"/>
      <c r="B39" s="92"/>
      <c r="C39" s="93"/>
      <c r="H39" s="72"/>
    </row>
    <row r="40" spans="1:8" x14ac:dyDescent="0.3">
      <c r="A40" s="85" t="s">
        <v>39</v>
      </c>
      <c r="B40" s="86"/>
      <c r="C40" s="87"/>
      <c r="E40" s="83"/>
      <c r="F40" s="83"/>
      <c r="H40" s="72"/>
    </row>
    <row r="41" spans="1:8" x14ac:dyDescent="0.3">
      <c r="A41" s="91" t="s">
        <v>30</v>
      </c>
      <c r="B41" s="92"/>
      <c r="C41" s="93"/>
      <c r="E41" s="84"/>
      <c r="F41" s="84"/>
      <c r="H41" s="72"/>
    </row>
    <row r="42" spans="1:8" x14ac:dyDescent="0.3">
      <c r="A42" s="88"/>
      <c r="B42" s="89"/>
      <c r="C42" s="90"/>
      <c r="H42" s="72"/>
    </row>
    <row r="43" spans="1:8" x14ac:dyDescent="0.3">
      <c r="H43" s="72"/>
    </row>
    <row r="44" spans="1:8" x14ac:dyDescent="0.3">
      <c r="A44" s="81" t="s">
        <v>28</v>
      </c>
      <c r="B44" s="81"/>
      <c r="C44" s="81"/>
      <c r="D44" s="81"/>
      <c r="E44" s="81"/>
      <c r="F44" s="81"/>
      <c r="H44" s="72"/>
    </row>
    <row r="45" spans="1:8" x14ac:dyDescent="0.3">
      <c r="A45" s="82" t="s">
        <v>7</v>
      </c>
      <c r="B45" s="82"/>
      <c r="C45" s="82"/>
      <c r="D45" s="82"/>
      <c r="E45" s="82"/>
      <c r="F45" s="82"/>
      <c r="H45" s="72"/>
    </row>
    <row r="46" spans="1:8" ht="18" x14ac:dyDescent="0.35">
      <c r="A46" s="80" t="s">
        <v>6</v>
      </c>
      <c r="B46" s="80"/>
      <c r="C46" s="80"/>
      <c r="D46" s="80"/>
      <c r="E46" s="80"/>
      <c r="F46" s="80"/>
      <c r="H46" s="72"/>
    </row>
  </sheetData>
  <mergeCells count="33">
    <mergeCell ref="A41:C41"/>
    <mergeCell ref="A32:B32"/>
    <mergeCell ref="A44:F44"/>
    <mergeCell ref="A28:B28"/>
    <mergeCell ref="A46:F46"/>
    <mergeCell ref="E40:F40"/>
    <mergeCell ref="A42:C42"/>
    <mergeCell ref="A45:F45"/>
    <mergeCell ref="A40:C40"/>
    <mergeCell ref="A24:B24"/>
    <mergeCell ref="A27:B27"/>
    <mergeCell ref="A23:B23"/>
    <mergeCell ref="A17:B17"/>
    <mergeCell ref="A18:B18"/>
    <mergeCell ref="A19:B19"/>
    <mergeCell ref="A20:B20"/>
    <mergeCell ref="A21:B21"/>
    <mergeCell ref="A1:C1"/>
    <mergeCell ref="E1:F1"/>
    <mergeCell ref="A25:B25"/>
    <mergeCell ref="A26:B26"/>
    <mergeCell ref="E41:F41"/>
    <mergeCell ref="A34:C34"/>
    <mergeCell ref="A35:C35"/>
    <mergeCell ref="A36:C36"/>
    <mergeCell ref="A16:B16"/>
    <mergeCell ref="A29:B29"/>
    <mergeCell ref="A30:B30"/>
    <mergeCell ref="A31:B31"/>
    <mergeCell ref="A22:B22"/>
    <mergeCell ref="A37:C37"/>
    <mergeCell ref="A38:C38"/>
    <mergeCell ref="A39:C39"/>
  </mergeCells>
  <conditionalFormatting sqref="C17:F32 A17:A32">
    <cfRule type="expression" dxfId="0" priority="5" stopIfTrue="1">
      <formula>MOD(ROW(),2)=1</formula>
    </cfRule>
  </conditionalFormatting>
  <hyperlinks>
    <hyperlink ref="H3" r:id="rId1"/>
  </hyperlinks>
  <printOptions horizontalCentered="1"/>
  <pageMargins left="0.5" right="0.5" top="0.5" bottom="0.5" header="0.5" footer="0.25"/>
  <pageSetup fitToHeight="0" orientation="portrait" r:id="rId2"/>
  <headerFooter alignWithMargins="0">
    <oddFooter>&amp;L&amp;"Arial,Regular"&amp;8&amp;K01+049© 2011-2014 Vertex42.com</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2.75" x14ac:dyDescent="0.2"/>
  <cols>
    <col min="1" max="1" width="10.28515625" style="29" customWidth="1"/>
    <col min="2" max="2" width="64.42578125" style="29" customWidth="1"/>
    <col min="3" max="3" width="5.28515625" style="29" customWidth="1"/>
    <col min="4" max="4" width="14" style="29" customWidth="1"/>
    <col min="5" max="5" width="9.140625" style="29" customWidth="1"/>
    <col min="6" max="16384" width="9.140625" style="29"/>
  </cols>
  <sheetData>
    <row r="1" spans="1:5" ht="32.1" customHeight="1" x14ac:dyDescent="0.2">
      <c r="A1" s="32" t="s">
        <v>54</v>
      </c>
      <c r="B1" s="33"/>
      <c r="C1" s="34"/>
      <c r="D1" s="34"/>
      <c r="E1" s="58"/>
    </row>
    <row r="2" spans="1:5" x14ac:dyDescent="0.2">
      <c r="A2" s="59" t="s">
        <v>51</v>
      </c>
      <c r="D2" s="35" t="s">
        <v>55</v>
      </c>
    </row>
    <row r="3" spans="1:5" x14ac:dyDescent="0.2">
      <c r="B3" s="60"/>
      <c r="D3" s="60"/>
    </row>
    <row r="4" spans="1:5" ht="15" x14ac:dyDescent="0.25">
      <c r="A4" s="61" t="s">
        <v>62</v>
      </c>
      <c r="B4" s="62"/>
      <c r="C4" s="63"/>
      <c r="D4" s="64"/>
    </row>
    <row r="5" spans="1:5" ht="42.75" x14ac:dyDescent="0.2">
      <c r="B5" s="66" t="s">
        <v>65</v>
      </c>
      <c r="D5" s="60"/>
    </row>
    <row r="6" spans="1:5" ht="14.25" x14ac:dyDescent="0.2">
      <c r="B6" s="67"/>
      <c r="D6" s="60"/>
    </row>
    <row r="7" spans="1:5" ht="57" x14ac:dyDescent="0.2">
      <c r="B7" s="66" t="s">
        <v>73</v>
      </c>
      <c r="D7" s="60"/>
    </row>
    <row r="8" spans="1:5" ht="14.25" x14ac:dyDescent="0.2">
      <c r="B8" s="67"/>
      <c r="D8" s="60"/>
    </row>
    <row r="9" spans="1:5" ht="15" x14ac:dyDescent="0.2">
      <c r="B9" s="40" t="s">
        <v>68</v>
      </c>
      <c r="D9" s="60"/>
    </row>
    <row r="10" spans="1:5" ht="28.5" x14ac:dyDescent="0.2">
      <c r="B10" s="66" t="s">
        <v>69</v>
      </c>
      <c r="D10" s="60"/>
    </row>
    <row r="11" spans="1:5" ht="14.25" x14ac:dyDescent="0.2">
      <c r="B11" s="67"/>
      <c r="D11" s="60"/>
    </row>
    <row r="12" spans="1:5" ht="15" x14ac:dyDescent="0.2">
      <c r="B12" s="40" t="s">
        <v>72</v>
      </c>
      <c r="D12" s="60"/>
    </row>
    <row r="13" spans="1:5" ht="42.75" x14ac:dyDescent="0.2">
      <c r="B13" s="66" t="s">
        <v>70</v>
      </c>
      <c r="D13" s="60"/>
    </row>
    <row r="14" spans="1:5" ht="14.25" x14ac:dyDescent="0.2">
      <c r="B14" s="67"/>
      <c r="D14" s="60"/>
    </row>
    <row r="15" spans="1:5" ht="15" x14ac:dyDescent="0.2">
      <c r="B15" s="40" t="s">
        <v>16</v>
      </c>
      <c r="D15" s="60"/>
    </row>
    <row r="16" spans="1:5" ht="28.5" x14ac:dyDescent="0.2">
      <c r="B16" s="66" t="s">
        <v>71</v>
      </c>
      <c r="D16" s="60"/>
    </row>
    <row r="17" spans="1:4" ht="14.25" x14ac:dyDescent="0.2">
      <c r="B17" s="67"/>
      <c r="D17" s="60"/>
    </row>
    <row r="18" spans="1:4" ht="14.25" x14ac:dyDescent="0.2">
      <c r="B18" s="67"/>
      <c r="D18" s="60"/>
    </row>
    <row r="19" spans="1:4" ht="15" x14ac:dyDescent="0.25">
      <c r="A19" s="61" t="s">
        <v>66</v>
      </c>
      <c r="B19" s="68"/>
      <c r="C19" s="63"/>
      <c r="D19" s="64"/>
    </row>
    <row r="20" spans="1:4" ht="57" x14ac:dyDescent="0.2">
      <c r="B20" s="66" t="s">
        <v>67</v>
      </c>
      <c r="D20" s="60"/>
    </row>
    <row r="21" spans="1:4" ht="14.25" x14ac:dyDescent="0.2">
      <c r="B21" s="67"/>
      <c r="D21" s="60"/>
    </row>
    <row r="22" spans="1:4" ht="15" x14ac:dyDescent="0.25">
      <c r="A22" s="61" t="s">
        <v>56</v>
      </c>
      <c r="B22" s="68"/>
      <c r="C22" s="63"/>
      <c r="D22" s="64"/>
    </row>
    <row r="23" spans="1:4" ht="28.5" x14ac:dyDescent="0.2">
      <c r="B23" s="66" t="s">
        <v>57</v>
      </c>
      <c r="D23" s="60"/>
    </row>
    <row r="24" spans="1:4" ht="14.25" x14ac:dyDescent="0.2">
      <c r="B24" s="66"/>
      <c r="D24" s="60"/>
    </row>
    <row r="25" spans="1:4" ht="15.75" x14ac:dyDescent="0.25">
      <c r="A25" s="65"/>
      <c r="B25" s="36" t="s">
        <v>58</v>
      </c>
    </row>
    <row r="26" spans="1:4" x14ac:dyDescent="0.2">
      <c r="A26" s="69"/>
    </row>
    <row r="27" spans="1:4" ht="15" x14ac:dyDescent="0.25">
      <c r="A27" s="37" t="s">
        <v>59</v>
      </c>
      <c r="B27" s="38" t="s">
        <v>60</v>
      </c>
    </row>
    <row r="28" spans="1:4" ht="14.25" x14ac:dyDescent="0.2">
      <c r="A28" s="69"/>
      <c r="B28" s="39"/>
    </row>
    <row r="29" spans="1:4" ht="15" x14ac:dyDescent="0.25">
      <c r="A29" s="37" t="s">
        <v>61</v>
      </c>
      <c r="B29" s="38" t="s">
        <v>63</v>
      </c>
    </row>
    <row r="30" spans="1:4" ht="14.25" x14ac:dyDescent="0.2">
      <c r="A30" s="69"/>
      <c r="B30" s="39"/>
    </row>
    <row r="31" spans="1:4" ht="15" x14ac:dyDescent="0.25">
      <c r="A31" s="37" t="s">
        <v>61</v>
      </c>
      <c r="B31" s="38" t="s">
        <v>64</v>
      </c>
    </row>
  </sheetData>
  <hyperlinks>
    <hyperlink ref="A2" r:id="rId1"/>
    <hyperlink ref="B27" r:id="rId2" display="Spreadsheet Tips Workbook"/>
    <hyperlink ref="B29" r:id="rId3"/>
    <hyperlink ref="B31" r:id="rId4"/>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3"/>
  <cols>
    <col min="1" max="1" width="2.7109375" style="29" customWidth="1"/>
    <col min="2" max="2" width="75.85546875" style="29" customWidth="1"/>
  </cols>
  <sheetData>
    <row r="1" spans="1:3" ht="32.1" customHeight="1" x14ac:dyDescent="0.3">
      <c r="A1" s="21"/>
      <c r="B1" s="22" t="s">
        <v>52</v>
      </c>
      <c r="C1" s="23"/>
    </row>
    <row r="2" spans="1:3" ht="16.5" x14ac:dyDescent="0.3">
      <c r="A2" s="21"/>
      <c r="B2" s="24"/>
      <c r="C2" s="23"/>
    </row>
    <row r="3" spans="1:3" ht="16.5" x14ac:dyDescent="0.3">
      <c r="A3" s="21"/>
      <c r="B3" s="105" t="s">
        <v>46</v>
      </c>
      <c r="C3" s="23"/>
    </row>
    <row r="4" spans="1:3" x14ac:dyDescent="0.3">
      <c r="A4" s="21"/>
      <c r="B4" s="106" t="s">
        <v>51</v>
      </c>
      <c r="C4" s="23"/>
    </row>
    <row r="5" spans="1:3" ht="16.5" x14ac:dyDescent="0.3">
      <c r="A5" s="21"/>
      <c r="B5" s="25"/>
      <c r="C5" s="23"/>
    </row>
    <row r="6" spans="1:3" ht="16.5" x14ac:dyDescent="0.3">
      <c r="A6" s="21"/>
      <c r="B6" s="26" t="s">
        <v>45</v>
      </c>
      <c r="C6" s="23"/>
    </row>
    <row r="7" spans="1:3" ht="16.5" x14ac:dyDescent="0.3">
      <c r="A7" s="21"/>
      <c r="B7" s="25"/>
      <c r="C7" s="23"/>
    </row>
    <row r="8" spans="1:3" ht="46.5" x14ac:dyDescent="0.3">
      <c r="A8" s="21"/>
      <c r="B8" s="25" t="s">
        <v>47</v>
      </c>
      <c r="C8" s="23"/>
    </row>
    <row r="9" spans="1:3" ht="16.5" x14ac:dyDescent="0.3">
      <c r="A9" s="21"/>
      <c r="B9" s="25"/>
      <c r="C9" s="23"/>
    </row>
    <row r="10" spans="1:3" ht="31.5" x14ac:dyDescent="0.3">
      <c r="A10" s="21"/>
      <c r="B10" s="25" t="s">
        <v>48</v>
      </c>
      <c r="C10" s="23"/>
    </row>
    <row r="11" spans="1:3" ht="16.5" x14ac:dyDescent="0.3">
      <c r="A11" s="21"/>
      <c r="B11" s="25"/>
      <c r="C11" s="23"/>
    </row>
    <row r="12" spans="1:3" ht="31.5" x14ac:dyDescent="0.3">
      <c r="A12" s="21"/>
      <c r="B12" s="25" t="s">
        <v>49</v>
      </c>
      <c r="C12" s="23"/>
    </row>
    <row r="13" spans="1:3" ht="16.5" x14ac:dyDescent="0.3">
      <c r="A13" s="21"/>
      <c r="B13" s="25"/>
      <c r="C13" s="23"/>
    </row>
    <row r="14" spans="1:3" ht="16.5" x14ac:dyDescent="0.3">
      <c r="A14" s="21"/>
      <c r="B14" s="27" t="s">
        <v>50</v>
      </c>
      <c r="C14" s="23"/>
    </row>
    <row r="15" spans="1:3" ht="16.5" x14ac:dyDescent="0.3">
      <c r="A15" s="21"/>
      <c r="B15" s="25" t="s">
        <v>40</v>
      </c>
      <c r="C15" s="23"/>
    </row>
    <row r="16" spans="1:3" ht="16.5" x14ac:dyDescent="0.3">
      <c r="A16" s="21"/>
      <c r="B16" s="28"/>
      <c r="C16" s="23"/>
    </row>
    <row r="17" spans="1:3" ht="32.25" x14ac:dyDescent="0.3">
      <c r="A17" s="21"/>
      <c r="B17" s="25" t="s">
        <v>84</v>
      </c>
      <c r="C17" s="23"/>
    </row>
    <row r="18" spans="1:3" x14ac:dyDescent="0.3">
      <c r="A18" s="21"/>
      <c r="B18" s="21"/>
      <c r="C18" s="23"/>
    </row>
    <row r="19" spans="1:3" x14ac:dyDescent="0.3">
      <c r="A19" s="21"/>
      <c r="B19" s="21"/>
      <c r="C19" s="23"/>
    </row>
    <row r="20" spans="1:3" x14ac:dyDescent="0.3">
      <c r="A20" s="21"/>
      <c r="B20" s="21"/>
      <c r="C20" s="23"/>
    </row>
    <row r="21" spans="1:3" x14ac:dyDescent="0.3">
      <c r="A21" s="21"/>
      <c r="B21" s="21"/>
      <c r="C21" s="23"/>
    </row>
    <row r="22" spans="1:3" x14ac:dyDescent="0.3">
      <c r="A22" s="21"/>
      <c r="B22" s="21"/>
      <c r="C22" s="23"/>
    </row>
    <row r="23" spans="1:3" x14ac:dyDescent="0.3">
      <c r="A23" s="21"/>
      <c r="B23" s="21"/>
      <c r="C23" s="23"/>
    </row>
    <row r="24" spans="1:3" x14ac:dyDescent="0.3">
      <c r="A24" s="21"/>
      <c r="B24" s="21"/>
      <c r="C24" s="23"/>
    </row>
    <row r="25" spans="1:3" x14ac:dyDescent="0.3">
      <c r="A25" s="21"/>
      <c r="B25" s="21"/>
      <c r="C25" s="23"/>
    </row>
    <row r="26" spans="1:3" x14ac:dyDescent="0.3">
      <c r="A26" s="21"/>
      <c r="B26" s="21"/>
      <c r="C26" s="23"/>
    </row>
    <row r="27" spans="1:3" x14ac:dyDescent="0.3">
      <c r="A27" s="21"/>
      <c r="B27" s="21"/>
      <c r="C27" s="23"/>
    </row>
    <row r="28" spans="1:3" x14ac:dyDescent="0.3">
      <c r="A28" s="21"/>
      <c r="B28" s="21"/>
      <c r="C28" s="23"/>
    </row>
    <row r="29" spans="1:3" x14ac:dyDescent="0.3">
      <c r="A29" s="21"/>
      <c r="B29" s="21"/>
      <c r="C29" s="23"/>
    </row>
  </sheetData>
  <hyperlinks>
    <hyperlink ref="B14" r:id="rId1" display="http://www.vertex42.com/licensing/EULA_privateuse.html"/>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Quote 1</vt:lpstr>
      <vt:lpstr>Quote 2</vt:lpstr>
      <vt:lpstr>Help</vt:lpstr>
      <vt:lpstr>©</vt:lpstr>
      <vt:lpstr>'Quote 1'!Print_Area</vt:lpstr>
      <vt:lpstr>'Quote 2'!Print_Area</vt:lpstr>
    </vt:vector>
  </TitlesOfParts>
  <Company>Vertex42 LLC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 Quote Template</dc:title>
  <dc:creator>www.vertex42.com</dc:creator>
  <dc:description>(c) 2010-2014 Vertex42 LLC. All Rights Reserved.</dc:description>
  <cp:lastModifiedBy>Jon</cp:lastModifiedBy>
  <cp:lastPrinted>2014-05-01T05:50:35Z</cp:lastPrinted>
  <dcterms:created xsi:type="dcterms:W3CDTF">2004-08-16T18:44:14Z</dcterms:created>
  <dcterms:modified xsi:type="dcterms:W3CDTF">2014-05-01T15:43:15Z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2010-2014 Vertex42 LLC</vt:lpwstr>
  </property>
  <property fmtid="{D5CDD505-2E9C-101B-9397-08002B2CF9AE}" pid="3" name="Version">
    <vt:lpwstr>1.2.0</vt:lpwstr>
  </property>
</Properties>
</file>