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045" activeTab="0"/>
  </bookViews>
  <sheets>
    <sheet name="örnek" sheetId="1" r:id="rId1"/>
  </sheets>
  <definedNames/>
  <calcPr fullCalcOnLoad="1"/>
</workbook>
</file>

<file path=xl/sharedStrings.xml><?xml version="1.0" encoding="utf-8"?>
<sst xmlns="http://schemas.openxmlformats.org/spreadsheetml/2006/main" count="23" uniqueCount="21">
  <si>
    <t>Parametreler</t>
  </si>
  <si>
    <t>Günlük Kira Gideri</t>
  </si>
  <si>
    <t>Makine Sayısı</t>
  </si>
  <si>
    <t>Bir Makine Çalıştırma Sabit Maliyeti</t>
  </si>
  <si>
    <t>Bir Makinenin Günlük Kapasitesi</t>
  </si>
  <si>
    <t>Bir Ürün Birim Maliyeti</t>
  </si>
  <si>
    <t>Bir Ürün Satış Fiyatı</t>
  </si>
  <si>
    <t>Bir Ürün Başına Kar</t>
  </si>
  <si>
    <t>Çözüm Algoritması</t>
  </si>
  <si>
    <t>Adet</t>
  </si>
  <si>
    <t>Birim Maliyet</t>
  </si>
  <si>
    <t>Toplam Maliyet</t>
  </si>
  <si>
    <t>Ürün</t>
  </si>
  <si>
    <t>Makine</t>
  </si>
  <si>
    <t>İşyeri</t>
  </si>
  <si>
    <t>TOPLAM MALİYET</t>
  </si>
  <si>
    <t>TOPLAM GELİR</t>
  </si>
  <si>
    <t>NET KAR</t>
  </si>
  <si>
    <t>Üretim Adeti</t>
  </si>
  <si>
    <t>Birim Satış Fiyatı</t>
  </si>
  <si>
    <t>Değişkenler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</si>
</sst>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quot;TL&quot;;[Red]\-#,##0.0\ &quot;TL&quot;"/>
    <numFmt numFmtId="173" formatCode="[$-41F]d\ mmmm\ yyyy\ dddd"/>
    <numFmt numFmtId="174" formatCode="#,##0\ &quot;adet&quot;"/>
    <numFmt numFmtId="175" formatCode="#,##0_ ;[Red]\-#,##0\ "/>
    <numFmt numFmtId="176" formatCode="#,##0_ &quot;TL&quot;;[Red]\-#,##0\ &quot;TL&quot;"/>
    <numFmt numFmtId="177" formatCode="#,##0.00_ ;[Red]\-#,##0.00\ "/>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bgColor indexed="64"/>
      </patternFill>
    </fill>
    <fill>
      <patternFill patternType="solid">
        <fgColor theme="4" tint="0.7999799847602844"/>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4" tint="0.39998000860214233"/>
      </left>
      <right/>
      <top style="thin">
        <color theme="4" tint="0.39998000860214233"/>
      </top>
      <bottom/>
    </border>
    <border>
      <left/>
      <right style="thin">
        <color theme="4" tint="0.39998000860214233"/>
      </right>
      <top style="thin">
        <color theme="4" tint="0.39998000860214233"/>
      </top>
      <bottom/>
    </border>
    <border>
      <left style="thin">
        <color theme="4" tint="0.39998000860214233"/>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right/>
      <top style="thin">
        <color theme="4" tint="0.39998000860214233"/>
      </top>
      <bottom/>
    </border>
    <border>
      <left/>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499976634979"/>
      </bottom>
    </border>
    <border>
      <left/>
      <right style="thin">
        <color theme="4" tint="0.39998000860214233"/>
      </right>
      <top style="thin">
        <color theme="4" tint="0.39998000860214233"/>
      </top>
      <bottom style="thin">
        <color theme="4" tint="0.3999499976634979"/>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169" fontId="0" fillId="0" borderId="0" applyFont="0" applyFill="0" applyBorder="0" applyAlignment="0" applyProtection="0"/>
    <xf numFmtId="0" fontId="25" fillId="20" borderId="5" applyNumberFormat="0" applyAlignment="0" applyProtection="0"/>
    <xf numFmtId="0" fontId="26" fillId="21" borderId="6" applyNumberFormat="0" applyAlignment="0" applyProtection="0"/>
    <xf numFmtId="0" fontId="27" fillId="20" borderId="6" applyNumberFormat="0" applyAlignment="0" applyProtection="0"/>
    <xf numFmtId="0" fontId="28" fillId="22" borderId="7" applyNumberFormat="0" applyAlignment="0" applyProtection="0"/>
    <xf numFmtId="0" fontId="29" fillId="23" borderId="0" applyNumberFormat="0" applyBorder="0" applyAlignment="0" applyProtection="0"/>
    <xf numFmtId="0" fontId="30" fillId="24" borderId="0" applyNumberFormat="0" applyBorder="0" applyAlignment="0" applyProtection="0"/>
    <xf numFmtId="0" fontId="0" fillId="25" borderId="8" applyNumberFormat="0" applyFont="0" applyAlignment="0" applyProtection="0"/>
    <xf numFmtId="0" fontId="3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9" fontId="0" fillId="0" borderId="0" applyFont="0" applyFill="0" applyBorder="0" applyAlignment="0" applyProtection="0"/>
  </cellStyleXfs>
  <cellXfs count="38">
    <xf numFmtId="0" fontId="0" fillId="0" borderId="0" xfId="0" applyFont="1" applyAlignment="1">
      <alignment/>
    </xf>
    <xf numFmtId="0" fontId="28" fillId="33" borderId="10" xfId="0" applyFont="1" applyFill="1" applyBorder="1" applyAlignment="1">
      <alignment/>
    </xf>
    <xf numFmtId="0" fontId="28" fillId="33" borderId="11" xfId="0" applyFont="1" applyFill="1" applyBorder="1" applyAlignment="1">
      <alignment/>
    </xf>
    <xf numFmtId="0" fontId="0" fillId="34" borderId="10" xfId="0" applyFont="1" applyFill="1" applyBorder="1" applyAlignment="1">
      <alignment/>
    </xf>
    <xf numFmtId="165" fontId="0" fillId="34" borderId="11" xfId="0" applyNumberFormat="1" applyFont="1" applyFill="1" applyBorder="1" applyAlignment="1">
      <alignment/>
    </xf>
    <xf numFmtId="0" fontId="0" fillId="0" borderId="10" xfId="0" applyFont="1" applyBorder="1" applyAlignment="1">
      <alignment/>
    </xf>
    <xf numFmtId="0" fontId="0" fillId="0" borderId="11" xfId="0" applyFont="1" applyBorder="1" applyAlignment="1">
      <alignment/>
    </xf>
    <xf numFmtId="167" fontId="0" fillId="34" borderId="11" xfId="0" applyNumberFormat="1" applyFont="1" applyFill="1" applyBorder="1" applyAlignment="1">
      <alignment/>
    </xf>
    <xf numFmtId="167" fontId="0" fillId="0" borderId="11" xfId="0" applyNumberFormat="1" applyFont="1" applyBorder="1" applyAlignment="1">
      <alignment/>
    </xf>
    <xf numFmtId="0" fontId="0" fillId="34" borderId="12" xfId="0" applyFont="1" applyFill="1" applyBorder="1" applyAlignment="1">
      <alignment/>
    </xf>
    <xf numFmtId="167" fontId="0" fillId="34" borderId="13" xfId="0" applyNumberFormat="1" applyFont="1" applyFill="1" applyBorder="1" applyAlignment="1">
      <alignment/>
    </xf>
    <xf numFmtId="167" fontId="0" fillId="0" borderId="0" xfId="0" applyNumberFormat="1" applyAlignment="1">
      <alignment/>
    </xf>
    <xf numFmtId="0" fontId="28" fillId="33" borderId="14" xfId="0" applyFont="1" applyFill="1" applyBorder="1" applyAlignment="1">
      <alignment/>
    </xf>
    <xf numFmtId="0" fontId="0" fillId="34" borderId="14" xfId="0" applyFont="1" applyFill="1" applyBorder="1" applyAlignment="1">
      <alignment/>
    </xf>
    <xf numFmtId="167" fontId="0" fillId="34" borderId="14" xfId="0" applyNumberFormat="1" applyFont="1" applyFill="1" applyBorder="1" applyAlignment="1">
      <alignment/>
    </xf>
    <xf numFmtId="0" fontId="0" fillId="0" borderId="14" xfId="0" applyFont="1" applyBorder="1" applyAlignment="1">
      <alignment/>
    </xf>
    <xf numFmtId="165" fontId="0" fillId="0" borderId="14" xfId="0" applyNumberFormat="1" applyFont="1" applyBorder="1" applyAlignment="1">
      <alignment/>
    </xf>
    <xf numFmtId="165" fontId="0" fillId="34" borderId="14" xfId="0" applyNumberFormat="1" applyFont="1" applyFill="1" applyBorder="1" applyAlignment="1">
      <alignment/>
    </xf>
    <xf numFmtId="0" fontId="32" fillId="0" borderId="10" xfId="0" applyFont="1" applyBorder="1" applyAlignment="1">
      <alignment/>
    </xf>
    <xf numFmtId="0" fontId="32" fillId="0" borderId="14" xfId="0" applyFont="1" applyBorder="1" applyAlignment="1">
      <alignment/>
    </xf>
    <xf numFmtId="167" fontId="32" fillId="0" borderId="14" xfId="0" applyNumberFormat="1" applyFont="1" applyBorder="1" applyAlignment="1">
      <alignment/>
    </xf>
    <xf numFmtId="167" fontId="32" fillId="0" borderId="11" xfId="0" applyNumberFormat="1" applyFont="1" applyBorder="1" applyAlignment="1">
      <alignment/>
    </xf>
    <xf numFmtId="0" fontId="32" fillId="34" borderId="10" xfId="0" applyFont="1" applyFill="1" applyBorder="1" applyAlignment="1">
      <alignment/>
    </xf>
    <xf numFmtId="0" fontId="32" fillId="34" borderId="14" xfId="0" applyFont="1" applyFill="1" applyBorder="1" applyAlignment="1">
      <alignment/>
    </xf>
    <xf numFmtId="167" fontId="32" fillId="34" borderId="11" xfId="0" applyNumberFormat="1" applyFont="1" applyFill="1" applyBorder="1" applyAlignment="1">
      <alignment/>
    </xf>
    <xf numFmtId="0" fontId="32" fillId="0" borderId="12" xfId="0" applyFont="1" applyBorder="1" applyAlignment="1">
      <alignment/>
    </xf>
    <xf numFmtId="0" fontId="32" fillId="0" borderId="15" xfId="0" applyFont="1" applyBorder="1" applyAlignment="1">
      <alignment/>
    </xf>
    <xf numFmtId="167" fontId="32" fillId="0" borderId="13" xfId="0" applyNumberFormat="1" applyFont="1" applyBorder="1" applyAlignment="1">
      <alignment/>
    </xf>
    <xf numFmtId="0" fontId="0" fillId="34" borderId="16" xfId="0" applyFont="1" applyFill="1" applyBorder="1" applyAlignment="1">
      <alignment/>
    </xf>
    <xf numFmtId="167" fontId="0" fillId="34" borderId="17" xfId="0" applyNumberFormat="1" applyFont="1" applyFill="1" applyBorder="1" applyAlignment="1">
      <alignment/>
    </xf>
    <xf numFmtId="167" fontId="32" fillId="0" borderId="18" xfId="0" applyNumberFormat="1" applyFont="1" applyBorder="1" applyAlignment="1">
      <alignment/>
    </xf>
    <xf numFmtId="170" fontId="32" fillId="0" borderId="18" xfId="49" applyFont="1" applyBorder="1" applyAlignment="1">
      <alignment/>
    </xf>
    <xf numFmtId="174" fontId="32" fillId="0" borderId="18" xfId="0" applyNumberFormat="1" applyFont="1" applyBorder="1" applyAlignment="1">
      <alignment/>
    </xf>
    <xf numFmtId="174" fontId="0" fillId="0" borderId="11" xfId="0" applyNumberFormat="1" applyFont="1" applyBorder="1" applyAlignment="1">
      <alignment/>
    </xf>
    <xf numFmtId="174" fontId="0" fillId="34" borderId="14" xfId="0" applyNumberFormat="1" applyFont="1" applyFill="1" applyBorder="1" applyAlignment="1">
      <alignment/>
    </xf>
    <xf numFmtId="6" fontId="0" fillId="0" borderId="18" xfId="49" applyNumberFormat="1" applyFont="1" applyBorder="1" applyAlignment="1">
      <alignment/>
    </xf>
    <xf numFmtId="0" fontId="32" fillId="0" borderId="18" xfId="0" applyFont="1" applyBorder="1" applyAlignment="1">
      <alignment horizontal="center"/>
    </xf>
    <xf numFmtId="0" fontId="32" fillId="0" borderId="19" xfId="0" applyFont="1" applyBorder="1" applyAlignment="1">
      <alignment horizontal="right" vertical="center" textRotation="9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5</xdr:row>
      <xdr:rowOff>95250</xdr:rowOff>
    </xdr:from>
    <xdr:to>
      <xdr:col>16</xdr:col>
      <xdr:colOff>152400</xdr:colOff>
      <xdr:row>22</xdr:row>
      <xdr:rowOff>38100</xdr:rowOff>
    </xdr:to>
    <xdr:sp>
      <xdr:nvSpPr>
        <xdr:cNvPr id="1" name="TextBox 1"/>
        <xdr:cNvSpPr txBox="1">
          <a:spLocks noChangeArrowheads="1"/>
        </xdr:cNvSpPr>
      </xdr:nvSpPr>
      <xdr:spPr>
        <a:xfrm>
          <a:off x="6086475" y="1047750"/>
          <a:ext cx="421005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Bir işyerinde 20 adet makine vardır.</a:t>
          </a:r>
          <a:r>
            <a:rPr lang="en-US" cap="none" sz="1100" b="0" i="0" u="none" baseline="0">
              <a:solidFill>
                <a:srgbClr val="000000"/>
              </a:solidFill>
              <a:latin typeface="Calibri"/>
              <a:ea typeface="Calibri"/>
              <a:cs typeface="Calibri"/>
            </a:rPr>
            <a:t> Bu işyerinin günlük kirası 1.000 TL, İşyerinde bulunan toplam makine sayısı 20'dir. Makinelerin günlük üretim kapasitesi 200 adet ürün olup her makinenin çalıştırılması için 100 TL'lik bir sabit maliyet bulunmaktadır. Yani 1 ile 200 arası ürün üretmek isteyen bir kişi 1 adet makine çalıştırmak zorundadır ve çalıştırmak için ise 100 TL sabit maliyete katlanmak zorundadır. 201. ürün için ise ikinci makine çalıştırılması gerekir ve 100 TL daha sabit maliyete katlanılması gerekir. Bir ürünün maliyeti ve ürün başına gelir ise yanda verilmiştir. 
</a:t>
          </a:r>
          <a:r>
            <a:rPr lang="en-US" cap="none" sz="1100" b="0" i="0" u="none" baseline="0">
              <a:solidFill>
                <a:srgbClr val="000000"/>
              </a:solidFill>
              <a:latin typeface="Calibri"/>
              <a:ea typeface="Calibri"/>
              <a:cs typeface="Calibri"/>
            </a:rPr>
            <a:t>Buna göre:
</a:t>
          </a:r>
          <a:r>
            <a:rPr lang="en-US" cap="none" sz="1100" b="1" i="0" u="none" baseline="0">
              <a:solidFill>
                <a:srgbClr val="000000"/>
              </a:solidFill>
              <a:latin typeface="Calibri"/>
              <a:ea typeface="Calibri"/>
              <a:cs typeface="Calibri"/>
            </a:rPr>
            <a:t>1. Başabaş Analizi: </a:t>
          </a:r>
          <a:r>
            <a:rPr lang="en-US" cap="none" sz="1100" b="0" i="0" u="none" baseline="0">
              <a:solidFill>
                <a:srgbClr val="000000"/>
              </a:solidFill>
              <a:latin typeface="Calibri"/>
              <a:ea typeface="Calibri"/>
              <a:cs typeface="Calibri"/>
            </a:rPr>
            <a:t>Şirketin kara geçmesi için en az kaç adet ürün üretmesi gerekir?
</a:t>
          </a:r>
          <a:r>
            <a:rPr lang="en-US" cap="none" sz="1100" b="1" i="0" u="none" baseline="0">
              <a:solidFill>
                <a:srgbClr val="000000"/>
              </a:solidFill>
              <a:latin typeface="Calibri"/>
              <a:ea typeface="Calibri"/>
              <a:cs typeface="Calibri"/>
            </a:rPr>
            <a:t>2. What-if Analizi: </a:t>
          </a:r>
          <a:r>
            <a:rPr lang="en-US" cap="none" sz="1100" b="0" i="0" u="none" baseline="0">
              <a:solidFill>
                <a:srgbClr val="000000"/>
              </a:solidFill>
              <a:latin typeface="Calibri"/>
              <a:ea typeface="Calibri"/>
              <a:cs typeface="Calibri"/>
            </a:rPr>
            <a:t>Aşağıdaki tabloyu doldurunuz. Birim satış fiyatı ile  üretim adetinin aynı anda değişmesi durumunda net karın ne olacağını tabloda gösteriniz.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1:R47"/>
  <sheetViews>
    <sheetView showGridLines="0" tabSelected="1" zoomScalePageLayoutView="0" workbookViewId="0" topLeftCell="A1">
      <selection activeCell="E2" sqref="E2"/>
    </sheetView>
  </sheetViews>
  <sheetFormatPr defaultColWidth="9.140625" defaultRowHeight="15"/>
  <cols>
    <col min="1" max="1" width="1.28515625" style="0" customWidth="1"/>
    <col min="2" max="2" width="0.71875" style="0" customWidth="1"/>
    <col min="3" max="3" width="1.28515625" style="0" hidden="1" customWidth="1"/>
    <col min="4" max="4" width="2.421875" style="0" customWidth="1"/>
    <col min="5" max="5" width="34.7109375" style="0" bestFit="1" customWidth="1"/>
    <col min="6" max="6" width="11.7109375" style="0" customWidth="1"/>
    <col min="7" max="7" width="13.140625" style="0" bestFit="1" customWidth="1"/>
    <col min="8" max="8" width="15.00390625" style="0" bestFit="1" customWidth="1"/>
  </cols>
  <sheetData>
    <row r="1" spans="5:6" ht="15">
      <c r="E1" s="1" t="s">
        <v>20</v>
      </c>
      <c r="F1" s="2"/>
    </row>
    <row r="2" spans="5:6" ht="15">
      <c r="E2" s="5" t="s">
        <v>18</v>
      </c>
      <c r="F2" s="33">
        <v>200</v>
      </c>
    </row>
    <row r="3" spans="5:6" ht="15">
      <c r="E3" s="28" t="s">
        <v>19</v>
      </c>
      <c r="F3" s="29">
        <v>4</v>
      </c>
    </row>
    <row r="6" spans="5:6" ht="15">
      <c r="E6" s="1" t="s">
        <v>0</v>
      </c>
      <c r="F6" s="2"/>
    </row>
    <row r="7" spans="5:6" ht="15">
      <c r="E7" s="3" t="s">
        <v>1</v>
      </c>
      <c r="F7" s="4">
        <v>1000</v>
      </c>
    </row>
    <row r="8" spans="5:6" ht="15">
      <c r="E8" s="5" t="s">
        <v>2</v>
      </c>
      <c r="F8" s="6">
        <v>20</v>
      </c>
    </row>
    <row r="9" spans="5:6" ht="15">
      <c r="E9" s="3" t="s">
        <v>3</v>
      </c>
      <c r="F9" s="4">
        <v>100</v>
      </c>
    </row>
    <row r="10" spans="5:6" ht="15">
      <c r="E10" s="5" t="s">
        <v>4</v>
      </c>
      <c r="F10" s="6">
        <v>200</v>
      </c>
    </row>
    <row r="11" spans="5:6" ht="15">
      <c r="E11" s="3" t="s">
        <v>5</v>
      </c>
      <c r="F11" s="7">
        <v>1.5</v>
      </c>
    </row>
    <row r="12" spans="5:6" ht="15">
      <c r="E12" s="5" t="s">
        <v>6</v>
      </c>
      <c r="F12" s="8">
        <f>F3</f>
        <v>4</v>
      </c>
    </row>
    <row r="13" spans="5:6" ht="15">
      <c r="E13" s="9" t="s">
        <v>7</v>
      </c>
      <c r="F13" s="10">
        <f>F12-F11</f>
        <v>2.5</v>
      </c>
    </row>
    <row r="14" ht="15">
      <c r="F14" s="11"/>
    </row>
    <row r="15" spans="5:8" ht="15">
      <c r="E15" s="1" t="s">
        <v>8</v>
      </c>
      <c r="F15" s="12" t="s">
        <v>9</v>
      </c>
      <c r="G15" s="12" t="s">
        <v>10</v>
      </c>
      <c r="H15" s="2" t="s">
        <v>11</v>
      </c>
    </row>
    <row r="16" spans="5:8" ht="15">
      <c r="E16" s="3" t="s">
        <v>12</v>
      </c>
      <c r="F16" s="34">
        <f>F2</f>
        <v>200</v>
      </c>
      <c r="G16" s="14">
        <f>F11</f>
        <v>1.5</v>
      </c>
      <c r="H16" s="7">
        <f>F16*G16</f>
        <v>300</v>
      </c>
    </row>
    <row r="17" spans="5:8" ht="15">
      <c r="E17" s="5" t="s">
        <v>13</v>
      </c>
      <c r="F17" s="15">
        <f>ROUNDUP(F16/$F$10,0)</f>
        <v>1</v>
      </c>
      <c r="G17" s="16">
        <f>F9</f>
        <v>100</v>
      </c>
      <c r="H17" s="8">
        <f>F17*G17</f>
        <v>100</v>
      </c>
    </row>
    <row r="18" spans="5:8" ht="15">
      <c r="E18" s="3" t="s">
        <v>14</v>
      </c>
      <c r="F18" s="13">
        <v>1</v>
      </c>
      <c r="G18" s="17">
        <f>F7</f>
        <v>1000</v>
      </c>
      <c r="H18" s="7">
        <f>F18*G18</f>
        <v>1000</v>
      </c>
    </row>
    <row r="19" spans="5:8" ht="15">
      <c r="E19" s="18" t="s">
        <v>15</v>
      </c>
      <c r="F19" s="19"/>
      <c r="G19" s="20"/>
      <c r="H19" s="21">
        <f>SUM(H16:H18)</f>
        <v>1400</v>
      </c>
    </row>
    <row r="20" spans="5:8" ht="15">
      <c r="E20" s="22" t="s">
        <v>16</v>
      </c>
      <c r="F20" s="23"/>
      <c r="G20" s="23"/>
      <c r="H20" s="24">
        <f>F16*F12</f>
        <v>800</v>
      </c>
    </row>
    <row r="21" spans="5:8" ht="15">
      <c r="E21" s="25" t="s">
        <v>17</v>
      </c>
      <c r="F21" s="26"/>
      <c r="G21" s="26"/>
      <c r="H21" s="27">
        <f>H20-H19</f>
        <v>-600</v>
      </c>
    </row>
    <row r="27" spans="8:18" ht="15">
      <c r="H27" s="36" t="s">
        <v>19</v>
      </c>
      <c r="I27" s="36"/>
      <c r="J27" s="36"/>
      <c r="K27" s="36"/>
      <c r="L27" s="36"/>
      <c r="M27" s="36"/>
      <c r="N27" s="36"/>
      <c r="O27" s="36"/>
      <c r="P27" s="36"/>
      <c r="Q27" s="36"/>
      <c r="R27" s="36"/>
    </row>
    <row r="28" spans="7:18" ht="15">
      <c r="G28" s="30"/>
      <c r="H28" s="31">
        <v>3</v>
      </c>
      <c r="I28" s="31">
        <v>3.2</v>
      </c>
      <c r="J28" s="31">
        <v>3.4</v>
      </c>
      <c r="K28" s="31">
        <v>3.6</v>
      </c>
      <c r="L28" s="31">
        <v>3.8</v>
      </c>
      <c r="M28" s="31">
        <v>4</v>
      </c>
      <c r="N28" s="31">
        <v>4.2</v>
      </c>
      <c r="O28" s="31">
        <v>4.4</v>
      </c>
      <c r="P28" s="31">
        <v>4.6</v>
      </c>
      <c r="Q28" s="31">
        <v>4.8</v>
      </c>
      <c r="R28" s="31">
        <v>5</v>
      </c>
    </row>
    <row r="29" spans="6:18" ht="15">
      <c r="F29" s="37" t="s">
        <v>18</v>
      </c>
      <c r="G29" s="32">
        <v>200</v>
      </c>
      <c r="H29" s="35"/>
      <c r="I29" s="35"/>
      <c r="J29" s="35"/>
      <c r="K29" s="35"/>
      <c r="L29" s="35"/>
      <c r="M29" s="35"/>
      <c r="N29" s="35"/>
      <c r="O29" s="35"/>
      <c r="P29" s="35"/>
      <c r="Q29" s="35"/>
      <c r="R29" s="35"/>
    </row>
    <row r="30" spans="6:18" ht="15">
      <c r="F30" s="37"/>
      <c r="G30" s="32">
        <v>250</v>
      </c>
      <c r="H30" s="35"/>
      <c r="I30" s="35"/>
      <c r="J30" s="35"/>
      <c r="K30" s="35"/>
      <c r="L30" s="35"/>
      <c r="M30" s="35"/>
      <c r="N30" s="35"/>
      <c r="O30" s="35"/>
      <c r="P30" s="35"/>
      <c r="Q30" s="35"/>
      <c r="R30" s="35"/>
    </row>
    <row r="31" spans="6:18" ht="15">
      <c r="F31" s="37"/>
      <c r="G31" s="32">
        <v>300</v>
      </c>
      <c r="H31" s="35"/>
      <c r="I31" s="35"/>
      <c r="J31" s="35"/>
      <c r="K31" s="35"/>
      <c r="L31" s="35"/>
      <c r="M31" s="35"/>
      <c r="N31" s="35"/>
      <c r="O31" s="35"/>
      <c r="P31" s="35"/>
      <c r="Q31" s="35"/>
      <c r="R31" s="35"/>
    </row>
    <row r="32" spans="6:18" ht="15">
      <c r="F32" s="37"/>
      <c r="G32" s="32">
        <v>350</v>
      </c>
      <c r="H32" s="35"/>
      <c r="I32" s="35"/>
      <c r="J32" s="35"/>
      <c r="K32" s="35"/>
      <c r="L32" s="35"/>
      <c r="M32" s="35"/>
      <c r="N32" s="35"/>
      <c r="O32" s="35"/>
      <c r="P32" s="35"/>
      <c r="Q32" s="35"/>
      <c r="R32" s="35"/>
    </row>
    <row r="33" spans="6:18" ht="15">
      <c r="F33" s="37"/>
      <c r="G33" s="32">
        <v>400</v>
      </c>
      <c r="H33" s="35"/>
      <c r="I33" s="35"/>
      <c r="J33" s="35"/>
      <c r="K33" s="35"/>
      <c r="L33" s="35"/>
      <c r="M33" s="35"/>
      <c r="N33" s="35"/>
      <c r="O33" s="35"/>
      <c r="P33" s="35"/>
      <c r="Q33" s="35"/>
      <c r="R33" s="35"/>
    </row>
    <row r="34" spans="6:18" ht="15">
      <c r="F34" s="37"/>
      <c r="G34" s="32">
        <v>450</v>
      </c>
      <c r="H34" s="35"/>
      <c r="I34" s="35"/>
      <c r="J34" s="35"/>
      <c r="K34" s="35"/>
      <c r="L34" s="35"/>
      <c r="M34" s="35"/>
      <c r="N34" s="35"/>
      <c r="O34" s="35"/>
      <c r="P34" s="35"/>
      <c r="Q34" s="35"/>
      <c r="R34" s="35"/>
    </row>
    <row r="35" spans="6:18" ht="15">
      <c r="F35" s="37"/>
      <c r="G35" s="32">
        <v>500</v>
      </c>
      <c r="H35" s="35"/>
      <c r="I35" s="35"/>
      <c r="J35" s="35"/>
      <c r="K35" s="35"/>
      <c r="L35" s="35"/>
      <c r="M35" s="35"/>
      <c r="N35" s="35"/>
      <c r="O35" s="35"/>
      <c r="P35" s="35"/>
      <c r="Q35" s="35"/>
      <c r="R35" s="35"/>
    </row>
    <row r="36" spans="6:18" ht="15">
      <c r="F36" s="37"/>
      <c r="G36" s="32">
        <v>550</v>
      </c>
      <c r="H36" s="35"/>
      <c r="I36" s="35"/>
      <c r="J36" s="35"/>
      <c r="K36" s="35"/>
      <c r="L36" s="35"/>
      <c r="M36" s="35"/>
      <c r="N36" s="35"/>
      <c r="O36" s="35"/>
      <c r="P36" s="35"/>
      <c r="Q36" s="35"/>
      <c r="R36" s="35"/>
    </row>
    <row r="37" spans="6:18" ht="15">
      <c r="F37" s="37"/>
      <c r="G37" s="32">
        <v>600</v>
      </c>
      <c r="H37" s="35"/>
      <c r="I37" s="35"/>
      <c r="J37" s="35"/>
      <c r="K37" s="35"/>
      <c r="L37" s="35"/>
      <c r="M37" s="35"/>
      <c r="N37" s="35"/>
      <c r="O37" s="35"/>
      <c r="P37" s="35"/>
      <c r="Q37" s="35"/>
      <c r="R37" s="35"/>
    </row>
    <row r="38" spans="6:18" ht="15">
      <c r="F38" s="37"/>
      <c r="G38" s="32">
        <v>650</v>
      </c>
      <c r="H38" s="35"/>
      <c r="I38" s="35"/>
      <c r="J38" s="35"/>
      <c r="K38" s="35"/>
      <c r="L38" s="35"/>
      <c r="M38" s="35"/>
      <c r="N38" s="35"/>
      <c r="O38" s="35"/>
      <c r="P38" s="35"/>
      <c r="Q38" s="35"/>
      <c r="R38" s="35"/>
    </row>
    <row r="39" spans="6:18" ht="15">
      <c r="F39" s="37"/>
      <c r="G39" s="32">
        <v>700</v>
      </c>
      <c r="H39" s="35"/>
      <c r="I39" s="35"/>
      <c r="J39" s="35"/>
      <c r="K39" s="35"/>
      <c r="L39" s="35"/>
      <c r="M39" s="35"/>
      <c r="N39" s="35"/>
      <c r="O39" s="35"/>
      <c r="P39" s="35"/>
      <c r="Q39" s="35"/>
      <c r="R39" s="35"/>
    </row>
    <row r="40" spans="6:18" ht="15">
      <c r="F40" s="37"/>
      <c r="G40" s="32">
        <v>750</v>
      </c>
      <c r="H40" s="35"/>
      <c r="I40" s="35"/>
      <c r="J40" s="35"/>
      <c r="K40" s="35"/>
      <c r="L40" s="35"/>
      <c r="M40" s="35"/>
      <c r="N40" s="35"/>
      <c r="O40" s="35"/>
      <c r="P40" s="35"/>
      <c r="Q40" s="35"/>
      <c r="R40" s="35"/>
    </row>
    <row r="41" spans="6:18" ht="15">
      <c r="F41" s="37"/>
      <c r="G41" s="32">
        <v>800</v>
      </c>
      <c r="H41" s="35"/>
      <c r="I41" s="35"/>
      <c r="J41" s="35"/>
      <c r="K41" s="35"/>
      <c r="L41" s="35"/>
      <c r="M41" s="35"/>
      <c r="N41" s="35"/>
      <c r="O41" s="35"/>
      <c r="P41" s="35"/>
      <c r="Q41" s="35"/>
      <c r="R41" s="35"/>
    </row>
    <row r="42" spans="6:18" ht="15">
      <c r="F42" s="37"/>
      <c r="G42" s="32">
        <v>850</v>
      </c>
      <c r="H42" s="35"/>
      <c r="I42" s="35"/>
      <c r="J42" s="35"/>
      <c r="K42" s="35"/>
      <c r="L42" s="35"/>
      <c r="M42" s="35"/>
      <c r="N42" s="35"/>
      <c r="O42" s="35"/>
      <c r="P42" s="35"/>
      <c r="Q42" s="35"/>
      <c r="R42" s="35"/>
    </row>
    <row r="43" spans="6:18" ht="15">
      <c r="F43" s="37"/>
      <c r="G43" s="32">
        <v>900</v>
      </c>
      <c r="H43" s="35"/>
      <c r="I43" s="35"/>
      <c r="J43" s="35"/>
      <c r="K43" s="35"/>
      <c r="L43" s="35"/>
      <c r="M43" s="35"/>
      <c r="N43" s="35"/>
      <c r="O43" s="35"/>
      <c r="P43" s="35"/>
      <c r="Q43" s="35"/>
      <c r="R43" s="35"/>
    </row>
    <row r="44" spans="6:18" ht="15">
      <c r="F44" s="37"/>
      <c r="G44" s="32">
        <v>950</v>
      </c>
      <c r="H44" s="35"/>
      <c r="I44" s="35"/>
      <c r="J44" s="35"/>
      <c r="K44" s="35"/>
      <c r="L44" s="35"/>
      <c r="M44" s="35"/>
      <c r="N44" s="35"/>
      <c r="O44" s="35"/>
      <c r="P44" s="35"/>
      <c r="Q44" s="35"/>
      <c r="R44" s="35"/>
    </row>
    <row r="45" spans="6:18" ht="15">
      <c r="F45" s="37"/>
      <c r="G45" s="32">
        <v>1000</v>
      </c>
      <c r="H45" s="35"/>
      <c r="I45" s="35"/>
      <c r="J45" s="35"/>
      <c r="K45" s="35"/>
      <c r="L45" s="35"/>
      <c r="M45" s="35"/>
      <c r="N45" s="35"/>
      <c r="O45" s="35"/>
      <c r="P45" s="35"/>
      <c r="Q45" s="35"/>
      <c r="R45" s="35"/>
    </row>
    <row r="46" spans="6:18" ht="15">
      <c r="F46" s="37"/>
      <c r="G46" s="32">
        <v>1050</v>
      </c>
      <c r="H46" s="35"/>
      <c r="I46" s="35"/>
      <c r="J46" s="35"/>
      <c r="K46" s="35"/>
      <c r="L46" s="35"/>
      <c r="M46" s="35"/>
      <c r="N46" s="35"/>
      <c r="O46" s="35"/>
      <c r="P46" s="35"/>
      <c r="Q46" s="35"/>
      <c r="R46" s="35"/>
    </row>
    <row r="47" spans="6:18" ht="15">
      <c r="F47" s="37"/>
      <c r="G47" s="32">
        <v>1100</v>
      </c>
      <c r="H47" s="35"/>
      <c r="I47" s="35"/>
      <c r="J47" s="35"/>
      <c r="K47" s="35"/>
      <c r="L47" s="35"/>
      <c r="M47" s="35"/>
      <c r="N47" s="35"/>
      <c r="O47" s="35"/>
      <c r="P47" s="35"/>
      <c r="Q47" s="35"/>
      <c r="R47" s="35"/>
    </row>
  </sheetData>
  <sheetProtection/>
  <mergeCells count="2">
    <mergeCell ref="H27:R27"/>
    <mergeCell ref="F29:F4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Kenan Cilman (Asya Yatirim)</dc:creator>
  <cp:keywords/>
  <dc:description/>
  <cp:lastModifiedBy>Kenan Çilman</cp:lastModifiedBy>
  <dcterms:created xsi:type="dcterms:W3CDTF">2013-09-19T08:15:33Z</dcterms:created>
  <dcterms:modified xsi:type="dcterms:W3CDTF">2017-08-15T18:58:16Z</dcterms:modified>
  <cp:category/>
  <cp:version/>
  <cp:contentType/>
  <cp:contentStatus/>
</cp:coreProperties>
</file>