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105" windowWidth="12120" windowHeight="8175"/>
  </bookViews>
  <sheets>
    <sheet name="İş Gezisi Bütçesi" sheetId="1" r:id="rId1"/>
  </sheets>
  <definedNames>
    <definedName name="_xlnm.Print_Area" localSheetId="0">'İş Gezisi Bütçesi'!$A$1:$H$19</definedName>
  </definedNames>
  <calcPr calcId="125725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  <c r="H17"/>
  <c r="H18"/>
  <c r="E19" s="1"/>
  <c r="H19" l="1"/>
</calcChain>
</file>

<file path=xl/sharedStrings.xml><?xml version="1.0" encoding="utf-8"?>
<sst xmlns="http://schemas.openxmlformats.org/spreadsheetml/2006/main" count="42" uniqueCount="23">
  <si>
    <t>Hedef gezi bütçesi</t>
  </si>
  <si>
    <t>  Toplam</t>
  </si>
  <si>
    <t>Uçak bileti ücreti</t>
  </si>
  <si>
    <t>Bilet ücretleri toplamı</t>
  </si>
  <si>
    <t>Adet</t>
  </si>
  <si>
    <t>bilet</t>
  </si>
  <si>
    <t>"</t>
  </si>
  <si>
    <t>Otel</t>
  </si>
  <si>
    <t>Gece başı konaklama</t>
  </si>
  <si>
    <t>gece</t>
  </si>
  <si>
    <t>Yemek</t>
  </si>
  <si>
    <t>Günlük maliyet</t>
  </si>
  <si>
    <t>gün</t>
  </si>
  <si>
    <t>Araç kiralama</t>
  </si>
  <si>
    <t>Yakıt</t>
  </si>
  <si>
    <t>Litre fiyatı</t>
  </si>
  <si>
    <t>litre</t>
  </si>
  <si>
    <t>Eğlence</t>
  </si>
  <si>
    <t>Miktar</t>
  </si>
  <si>
    <t>Hediyeler</t>
  </si>
  <si>
    <t>Çeşitli</t>
  </si>
  <si>
    <t>Toplam gezi maliyeti</t>
  </si>
  <si>
    <t>İş Gezisi Bütçesi</t>
  </si>
</sst>
</file>

<file path=xl/styles.xml><?xml version="1.0" encoding="utf-8"?>
<styleSheet xmlns="http://schemas.openxmlformats.org/spreadsheetml/2006/main">
  <numFmts count="1">
    <numFmt numFmtId="176" formatCode="_(#,##0.00\ &quot;TL&quot;;_(\-#,##0.00\ &quot;TL&quot;;_(&quot;-&quot;??\ &quot;TL&quot;_);_(@_)"/>
  </numFmts>
  <fonts count="8">
    <font>
      <sz val="10"/>
      <name val="Arial"/>
      <charset val="162"/>
    </font>
    <font>
      <b/>
      <sz val="26"/>
      <color indexed="21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indexed="21"/>
      </top>
      <bottom/>
      <diagonal/>
    </border>
    <border>
      <left/>
      <right/>
      <top/>
      <bottom style="thick">
        <color indexed="21"/>
      </bottom>
      <diagonal/>
    </border>
    <border>
      <left/>
      <right/>
      <top/>
      <bottom style="hair">
        <color indexed="22"/>
      </bottom>
      <diagonal/>
    </border>
    <border>
      <left style="hair">
        <color indexed="51"/>
      </left>
      <right style="hair">
        <color indexed="51"/>
      </right>
      <top/>
      <bottom style="hair">
        <color indexed="22"/>
      </bottom>
      <diagonal/>
    </border>
    <border>
      <left/>
      <right style="thick">
        <color indexed="21"/>
      </right>
      <top/>
      <bottom/>
      <diagonal/>
    </border>
    <border>
      <left style="hair">
        <color indexed="51"/>
      </left>
      <right style="hair">
        <color indexed="51"/>
      </right>
      <top/>
      <bottom style="thick">
        <color indexed="21"/>
      </bottom>
      <diagonal/>
    </border>
    <border>
      <left style="thick">
        <color indexed="21"/>
      </left>
      <right/>
      <top/>
      <bottom style="thick">
        <color indexed="21"/>
      </bottom>
      <diagonal/>
    </border>
    <border>
      <left style="thick">
        <color indexed="21"/>
      </left>
      <right/>
      <top/>
      <bottom/>
      <diagonal/>
    </border>
    <border>
      <left/>
      <right style="thick">
        <color indexed="21"/>
      </right>
      <top/>
      <bottom style="thick">
        <color indexed="21"/>
      </bottom>
      <diagonal/>
    </border>
    <border>
      <left/>
      <right style="thick">
        <color indexed="21"/>
      </right>
      <top/>
      <bottom style="hair">
        <color indexed="22"/>
      </bottom>
      <diagonal/>
    </border>
    <border>
      <left style="thick">
        <color indexed="21"/>
      </left>
      <right/>
      <top style="hair">
        <color indexed="22"/>
      </top>
      <bottom/>
      <diagonal/>
    </border>
    <border>
      <left style="thick">
        <color indexed="21"/>
      </left>
      <right/>
      <top style="hair">
        <color indexed="22"/>
      </top>
      <bottom style="thick">
        <color indexed="21"/>
      </bottom>
      <diagonal/>
    </border>
    <border>
      <left style="thick">
        <color indexed="21"/>
      </left>
      <right style="thick">
        <color indexed="51"/>
      </right>
      <top style="thick">
        <color indexed="21"/>
      </top>
      <bottom/>
      <diagonal/>
    </border>
    <border>
      <left/>
      <right style="thick">
        <color indexed="21"/>
      </right>
      <top style="thick">
        <color indexed="21"/>
      </top>
      <bottom/>
      <diagonal/>
    </border>
    <border>
      <left/>
      <right style="thick">
        <color indexed="51"/>
      </right>
      <top style="thick">
        <color indexed="21"/>
      </top>
      <bottom style="thick">
        <color indexed="5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176" fontId="2" fillId="0" borderId="2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176" fontId="2" fillId="2" borderId="4" xfId="0" applyNumberFormat="1" applyFont="1" applyFill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indent="1"/>
      <protection locked="0"/>
    </xf>
    <xf numFmtId="0" fontId="2" fillId="0" borderId="5" xfId="0" applyFont="1" applyBorder="1" applyProtection="1">
      <protection locked="0"/>
    </xf>
    <xf numFmtId="0" fontId="2" fillId="0" borderId="3" xfId="0" applyFont="1" applyBorder="1" applyAlignment="1" applyProtection="1">
      <alignment horizontal="left"/>
      <protection locked="0"/>
    </xf>
    <xf numFmtId="176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176" fontId="2" fillId="0" borderId="10" xfId="0" applyNumberFormat="1" applyFont="1" applyBorder="1"/>
    <xf numFmtId="176" fontId="2" fillId="0" borderId="9" xfId="0" applyNumberFormat="1" applyFont="1" applyBorder="1"/>
    <xf numFmtId="176" fontId="7" fillId="4" borderId="5" xfId="0" applyNumberFormat="1" applyFont="1" applyFill="1" applyBorder="1" applyAlignment="1">
      <alignment vertical="center"/>
    </xf>
    <xf numFmtId="176" fontId="7" fillId="4" borderId="9" xfId="0" applyNumberFormat="1" applyFont="1" applyFill="1" applyBorder="1" applyAlignment="1">
      <alignment vertical="center"/>
    </xf>
    <xf numFmtId="0" fontId="3" fillId="0" borderId="8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13" xfId="0" applyFont="1" applyBorder="1" applyProtection="1">
      <protection locked="0"/>
    </xf>
    <xf numFmtId="0" fontId="0" fillId="0" borderId="0" xfId="0" applyBorder="1"/>
    <xf numFmtId="0" fontId="2" fillId="0" borderId="14" xfId="0" applyFont="1" applyBorder="1" applyProtection="1">
      <protection locked="0"/>
    </xf>
    <xf numFmtId="176" fontId="2" fillId="2" borderId="1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showGridLines="0" tabSelected="1" workbookViewId="0">
      <selection activeCell="D4" sqref="D4"/>
    </sheetView>
  </sheetViews>
  <sheetFormatPr defaultRowHeight="12.75"/>
  <cols>
    <col min="1" max="1" width="11.42578125" customWidth="1"/>
    <col min="2" max="2" width="21.85546875" bestFit="1" customWidth="1"/>
    <col min="3" max="3" width="19.28515625" bestFit="1" customWidth="1"/>
    <col min="4" max="4" width="12.85546875" customWidth="1"/>
    <col min="5" max="5" width="9" style="1" customWidth="1"/>
    <col min="6" max="6" width="3" style="1" customWidth="1"/>
    <col min="7" max="7" width="16.85546875" customWidth="1"/>
    <col min="8" max="8" width="14" customWidth="1"/>
  </cols>
  <sheetData>
    <row r="1" spans="1:9">
      <c r="A1" s="45" t="s">
        <v>22</v>
      </c>
      <c r="B1" s="45"/>
      <c r="C1" s="45"/>
      <c r="D1" s="45"/>
      <c r="E1" s="45"/>
      <c r="F1" s="45"/>
      <c r="G1" s="45"/>
      <c r="H1" s="45"/>
    </row>
    <row r="2" spans="1:9" ht="23.25" customHeight="1">
      <c r="A2" s="45"/>
      <c r="B2" s="45"/>
      <c r="C2" s="45"/>
      <c r="D2" s="45"/>
      <c r="E2" s="45"/>
      <c r="F2" s="45"/>
      <c r="G2" s="45"/>
      <c r="H2" s="45"/>
    </row>
    <row r="3" spans="1:9" ht="13.5" thickBot="1">
      <c r="A3" s="3"/>
      <c r="B3" s="3"/>
      <c r="C3" s="3"/>
      <c r="D3" s="3"/>
      <c r="E3" s="5"/>
      <c r="F3" s="5"/>
      <c r="G3" s="3"/>
      <c r="H3" s="3"/>
    </row>
    <row r="4" spans="1:9" ht="15.95" customHeight="1" thickTop="1" thickBot="1">
      <c r="A4" s="16"/>
      <c r="B4" s="41" t="s">
        <v>0</v>
      </c>
      <c r="C4" s="44">
        <v>1900</v>
      </c>
      <c r="D4" s="6"/>
      <c r="E4" s="6"/>
      <c r="F4" s="6"/>
      <c r="G4" s="7"/>
      <c r="H4" s="43"/>
      <c r="I4" s="42"/>
    </row>
    <row r="5" spans="1:9" ht="15.95" customHeight="1" thickTop="1" thickBot="1">
      <c r="A5" s="16"/>
      <c r="B5" s="28"/>
      <c r="C5" s="8"/>
      <c r="D5" s="9"/>
      <c r="E5" s="10"/>
      <c r="F5" s="10"/>
      <c r="G5" s="8"/>
      <c r="H5" s="31" t="s">
        <v>1</v>
      </c>
    </row>
    <row r="6" spans="1:9" ht="15.95" customHeight="1" thickTop="1">
      <c r="A6" s="16"/>
      <c r="B6" s="36" t="s">
        <v>2</v>
      </c>
      <c r="C6" s="11" t="s">
        <v>3</v>
      </c>
      <c r="D6" s="12">
        <v>200</v>
      </c>
      <c r="E6" s="13" t="s">
        <v>4</v>
      </c>
      <c r="F6" s="14">
        <v>1</v>
      </c>
      <c r="G6" s="15" t="s">
        <v>5</v>
      </c>
      <c r="H6" s="32">
        <f t="shared" ref="H6:H14" si="0">(D6*F6)</f>
        <v>200</v>
      </c>
    </row>
    <row r="7" spans="1:9" ht="15.95" customHeight="1">
      <c r="A7" s="16"/>
      <c r="B7" s="36"/>
      <c r="C7" s="13" t="s">
        <v>6</v>
      </c>
      <c r="D7" s="12">
        <v>275</v>
      </c>
      <c r="E7" s="13" t="s">
        <v>4</v>
      </c>
      <c r="F7" s="14">
        <v>1</v>
      </c>
      <c r="G7" s="15" t="s">
        <v>5</v>
      </c>
      <c r="H7" s="32">
        <f t="shared" si="0"/>
        <v>275</v>
      </c>
    </row>
    <row r="8" spans="1:9" ht="15.95" customHeight="1">
      <c r="A8" s="16"/>
      <c r="B8" s="36"/>
      <c r="C8" s="13" t="s">
        <v>6</v>
      </c>
      <c r="D8" s="12">
        <v>0</v>
      </c>
      <c r="E8" s="13" t="s">
        <v>4</v>
      </c>
      <c r="F8" s="14">
        <v>0</v>
      </c>
      <c r="G8" s="15" t="s">
        <v>5</v>
      </c>
      <c r="H8" s="32">
        <f t="shared" si="0"/>
        <v>0</v>
      </c>
    </row>
    <row r="9" spans="1:9" ht="15.95" customHeight="1">
      <c r="A9" s="16"/>
      <c r="B9" s="37" t="s">
        <v>7</v>
      </c>
      <c r="C9" s="11" t="s">
        <v>8</v>
      </c>
      <c r="D9" s="12">
        <v>75</v>
      </c>
      <c r="E9" s="13" t="s">
        <v>4</v>
      </c>
      <c r="F9" s="14">
        <v>3</v>
      </c>
      <c r="G9" s="15" t="s">
        <v>9</v>
      </c>
      <c r="H9" s="32">
        <f t="shared" si="0"/>
        <v>225</v>
      </c>
    </row>
    <row r="10" spans="1:9" ht="15.95" customHeight="1">
      <c r="A10" s="16"/>
      <c r="B10" s="38"/>
      <c r="C10" s="13" t="s">
        <v>6</v>
      </c>
      <c r="D10" s="12">
        <v>82</v>
      </c>
      <c r="E10" s="13" t="s">
        <v>4</v>
      </c>
      <c r="F10" s="14">
        <v>3</v>
      </c>
      <c r="G10" s="15" t="s">
        <v>9</v>
      </c>
      <c r="H10" s="32">
        <f t="shared" si="0"/>
        <v>246</v>
      </c>
    </row>
    <row r="11" spans="1:9" ht="15.95" customHeight="1">
      <c r="A11" s="16"/>
      <c r="B11" s="38"/>
      <c r="C11" s="13" t="s">
        <v>6</v>
      </c>
      <c r="D11" s="12">
        <v>0</v>
      </c>
      <c r="E11" s="13" t="s">
        <v>4</v>
      </c>
      <c r="F11" s="14">
        <v>0</v>
      </c>
      <c r="G11" s="15" t="s">
        <v>9</v>
      </c>
      <c r="H11" s="32">
        <f t="shared" si="0"/>
        <v>0</v>
      </c>
    </row>
    <row r="12" spans="1:9" ht="15.95" customHeight="1">
      <c r="A12" s="16"/>
      <c r="B12" s="37" t="s">
        <v>10</v>
      </c>
      <c r="C12" s="11" t="s">
        <v>11</v>
      </c>
      <c r="D12" s="12">
        <v>48</v>
      </c>
      <c r="E12" s="13" t="s">
        <v>4</v>
      </c>
      <c r="F12" s="14">
        <v>6</v>
      </c>
      <c r="G12" s="15" t="s">
        <v>12</v>
      </c>
      <c r="H12" s="32">
        <f t="shared" si="0"/>
        <v>288</v>
      </c>
    </row>
    <row r="13" spans="1:9" ht="15.95" customHeight="1">
      <c r="A13" s="16"/>
      <c r="B13" s="37" t="s">
        <v>13</v>
      </c>
      <c r="C13" s="11" t="s">
        <v>11</v>
      </c>
      <c r="D13" s="12">
        <v>52</v>
      </c>
      <c r="E13" s="13" t="s">
        <v>4</v>
      </c>
      <c r="F13" s="14">
        <v>6</v>
      </c>
      <c r="G13" s="15" t="s">
        <v>12</v>
      </c>
      <c r="H13" s="32">
        <f t="shared" si="0"/>
        <v>312</v>
      </c>
    </row>
    <row r="14" spans="1:9" ht="15.95" customHeight="1">
      <c r="A14" s="16"/>
      <c r="B14" s="37" t="s">
        <v>14</v>
      </c>
      <c r="C14" s="17" t="s">
        <v>15</v>
      </c>
      <c r="D14" s="12">
        <v>1.74</v>
      </c>
      <c r="E14" s="13" t="s">
        <v>4</v>
      </c>
      <c r="F14" s="14">
        <v>14</v>
      </c>
      <c r="G14" s="15" t="s">
        <v>16</v>
      </c>
      <c r="H14" s="32">
        <f t="shared" si="0"/>
        <v>24.36</v>
      </c>
    </row>
    <row r="15" spans="1:9" ht="15.95" customHeight="1">
      <c r="A15" s="16"/>
      <c r="B15" s="37" t="s">
        <v>17</v>
      </c>
      <c r="C15" s="11" t="s">
        <v>18</v>
      </c>
      <c r="D15" s="12">
        <v>130</v>
      </c>
      <c r="E15" s="13"/>
      <c r="F15" s="14"/>
      <c r="G15" s="15"/>
      <c r="H15" s="32">
        <f>(D15)</f>
        <v>130</v>
      </c>
    </row>
    <row r="16" spans="1:9" ht="15.95" customHeight="1">
      <c r="A16" s="16"/>
      <c r="B16" s="37" t="s">
        <v>19</v>
      </c>
      <c r="C16" s="11" t="s">
        <v>18</v>
      </c>
      <c r="D16" s="12">
        <v>85</v>
      </c>
      <c r="E16" s="13"/>
      <c r="F16" s="14"/>
      <c r="G16" s="15"/>
      <c r="H16" s="32">
        <f>(D16)</f>
        <v>85</v>
      </c>
    </row>
    <row r="17" spans="1:8" ht="15.95" customHeight="1" thickBot="1">
      <c r="A17" s="16"/>
      <c r="B17" s="39" t="s">
        <v>20</v>
      </c>
      <c r="C17" s="8" t="s">
        <v>18</v>
      </c>
      <c r="D17" s="18">
        <v>55</v>
      </c>
      <c r="E17" s="10"/>
      <c r="F17" s="19"/>
      <c r="G17" s="20"/>
      <c r="H17" s="33">
        <f>(D17)</f>
        <v>55</v>
      </c>
    </row>
    <row r="18" spans="1:8" ht="23.1" customHeight="1" thickTop="1">
      <c r="A18" s="16"/>
      <c r="B18" s="29"/>
      <c r="C18" s="21"/>
      <c r="D18" s="21"/>
      <c r="E18" s="22" t="s">
        <v>21</v>
      </c>
      <c r="F18" s="23"/>
      <c r="G18" s="30"/>
      <c r="H18" s="34">
        <f>SUM(H6:H17)</f>
        <v>1840.36</v>
      </c>
    </row>
    <row r="19" spans="1:8" ht="23.1" customHeight="1" thickBot="1">
      <c r="A19" s="16"/>
      <c r="B19" s="40"/>
      <c r="C19" s="24"/>
      <c r="D19" s="24"/>
      <c r="E19" s="25" t="str">
        <f>IF(C4&gt;H18,"Bütçenin altındaki maliyet","Bütçeyi aşan maliyet ")</f>
        <v>Bütçenin altındaki maliyet</v>
      </c>
      <c r="F19" s="26"/>
      <c r="G19" s="27"/>
      <c r="H19" s="35">
        <f>(C4-H18)</f>
        <v>59.6400000000001</v>
      </c>
    </row>
    <row r="20" spans="1:8" ht="13.5" thickTop="1">
      <c r="A20" s="2"/>
      <c r="B20" s="2"/>
      <c r="C20" s="2"/>
      <c r="D20" s="2"/>
      <c r="E20" s="4"/>
      <c r="F20" s="4"/>
      <c r="G20" s="2"/>
      <c r="H20" s="2"/>
    </row>
  </sheetData>
  <sheetProtection formatCells="0" formatColumns="0" formatRows="0" insertColumns="0" insertRows="0" insertHyperlinks="0" deleteColumns="0" deleteRows="0" sort="0" autoFilter="0" pivotTables="0"/>
  <mergeCells count="1">
    <mergeCell ref="A1:H2"/>
  </mergeCells>
  <phoneticPr fontId="0" type="noConversion"/>
  <pageMargins left="1.25" right="1.2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İş Gezisi Bütçesi</vt:lpstr>
      <vt:lpstr>'İş Gezisi Bütçesi'!Yazdırma_Alanı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2001-09-21T22:44:36Z</cp:lastPrinted>
  <dcterms:created xsi:type="dcterms:W3CDTF">2001-07-11T23:50:13Z</dcterms:created>
  <dcterms:modified xsi:type="dcterms:W3CDTF">2014-10-26T20:32:20Z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TC060883861055</vt:lpwstr>
  </property>
</Properties>
</file>