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10" yWindow="30" windowWidth="13560" windowHeight="8445" tabRatio="478"/>
  </bookViews>
  <sheets>
    <sheet name="Haftalık Zaman Kaydı" sheetId="1" r:id="rId1"/>
  </sheets>
  <calcPr calcId="125725"/>
</workbook>
</file>

<file path=xl/calcChain.xml><?xml version="1.0" encoding="utf-8"?>
<calcChain xmlns="http://schemas.openxmlformats.org/spreadsheetml/2006/main">
  <c r="E18" i="1"/>
  <c r="E20"/>
  <c r="J20" s="1"/>
  <c r="F18"/>
  <c r="F20"/>
  <c r="G18"/>
  <c r="G20"/>
  <c r="H18"/>
  <c r="H20"/>
  <c r="J11"/>
  <c r="J18" s="1"/>
  <c r="J12"/>
  <c r="J13"/>
  <c r="J14"/>
  <c r="J15"/>
  <c r="J16"/>
  <c r="J17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<sst xmlns="http://schemas.openxmlformats.org/spreadsheetml/2006/main" count="30" uniqueCount="29">
  <si>
    <t>Haftalık Zaman Kaydı</t>
  </si>
  <si>
    <t>[Şirket Adı]</t>
  </si>
  <si>
    <t>[Sokak Adresi]</t>
  </si>
  <si>
    <t>Çalışan:</t>
  </si>
  <si>
    <t>[Adres 2]</t>
  </si>
  <si>
    <t>Yönetici:</t>
  </si>
  <si>
    <t>[Şehir, Posta Kodu]</t>
  </si>
  <si>
    <t>Çalışanın telefonu:</t>
  </si>
  <si>
    <t>Çalışanın e-postası:</t>
  </si>
  <si>
    <t>Haftanın son günü:</t>
  </si>
  <si>
    <t>Gün</t>
  </si>
  <si>
    <t>Normal Saatler</t>
  </si>
  <si>
    <t>Fazla Mesai Saatleri</t>
  </si>
  <si>
    <t>Hastalık</t>
  </si>
  <si>
    <t>Tatil</t>
  </si>
  <si>
    <t>Toplam</t>
  </si>
  <si>
    <t>Pazartesi</t>
  </si>
  <si>
    <t>Salı</t>
  </si>
  <si>
    <t>Çarşamba</t>
  </si>
  <si>
    <t>Perşembe</t>
  </si>
  <si>
    <t>Cuma</t>
  </si>
  <si>
    <t>Cumartesi</t>
  </si>
  <si>
    <t>Pazar</t>
  </si>
  <si>
    <t>Toplam saat</t>
  </si>
  <si>
    <t>Saat ücreti</t>
  </si>
  <si>
    <t>Toplam ödeme</t>
  </si>
  <si>
    <t>Çalışan imzası</t>
  </si>
  <si>
    <t>Tarih</t>
  </si>
  <si>
    <t>Yönetici imzası</t>
  </si>
</sst>
</file>

<file path=xl/styles.xml><?xml version="1.0" encoding="utf-8"?>
<styleSheet xmlns="http://schemas.openxmlformats.org/spreadsheetml/2006/main">
  <numFmts count="3">
    <numFmt numFmtId="176" formatCode="[&lt;99999]###\-####;\(###\)\ ###\-####"/>
    <numFmt numFmtId="178" formatCode="s\abb\i\t"/>
    <numFmt numFmtId="179" formatCode="&quot;$&quot;#,##0.00"/>
  </numFmts>
  <fonts count="13">
    <font>
      <sz val="10"/>
      <name val="Arial"/>
    </font>
    <font>
      <sz val="10"/>
      <name val="Century Gothic"/>
      <family val="2"/>
    </font>
    <font>
      <b/>
      <sz val="18"/>
      <color indexed="9"/>
      <name val="Century Gothic"/>
      <family val="2"/>
    </font>
    <font>
      <sz val="10"/>
      <color indexed="9"/>
      <name val="Century Gothic"/>
      <family val="2"/>
    </font>
    <font>
      <b/>
      <sz val="22"/>
      <color indexed="20"/>
      <name val="Century Gothic"/>
      <family val="2"/>
    </font>
    <font>
      <b/>
      <sz val="22"/>
      <name val="Century Gothic"/>
      <family val="2"/>
    </font>
    <font>
      <sz val="9"/>
      <name val="Century Gothic"/>
      <family val="2"/>
    </font>
    <font>
      <sz val="9"/>
      <color indexed="23"/>
      <name val="Century Gothic"/>
      <family val="2"/>
    </font>
    <font>
      <b/>
      <sz val="9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8"/>
      <color indexed="23"/>
      <name val="Century Gothic"/>
      <family val="2"/>
    </font>
    <font>
      <sz val="10"/>
      <color indexed="23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0" borderId="0" xfId="0" applyFont="1" applyFill="1" applyAlignment="1">
      <alignment horizontal="right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/>
    <xf numFmtId="0" fontId="7" fillId="0" borderId="0" xfId="0" applyFont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9" fillId="0" borderId="0" xfId="0" applyFont="1"/>
    <xf numFmtId="178" fontId="9" fillId="4" borderId="3" xfId="0" applyNumberFormat="1" applyFont="1" applyFill="1" applyBorder="1" applyAlignment="1">
      <alignment horizontal="center" vertical="center"/>
    </xf>
    <xf numFmtId="178" fontId="9" fillId="5" borderId="3" xfId="0" applyNumberFormat="1" applyFont="1" applyFill="1" applyBorder="1" applyAlignment="1">
      <alignment horizontal="center" vertical="center"/>
    </xf>
    <xf numFmtId="178" fontId="9" fillId="6" borderId="3" xfId="0" applyNumberFormat="1" applyFont="1" applyFill="1" applyBorder="1" applyAlignment="1">
      <alignment horizontal="center" vertical="center"/>
    </xf>
    <xf numFmtId="178" fontId="10" fillId="6" borderId="3" xfId="0" applyNumberFormat="1" applyFont="1" applyFill="1" applyBorder="1" applyAlignment="1">
      <alignment horizontal="center" vertical="center"/>
    </xf>
    <xf numFmtId="179" fontId="9" fillId="4" borderId="3" xfId="0" applyNumberFormat="1" applyFont="1" applyFill="1" applyBorder="1" applyAlignment="1">
      <alignment horizontal="center" vertical="center"/>
    </xf>
    <xf numFmtId="179" fontId="9" fillId="5" borderId="3" xfId="0" applyNumberFormat="1" applyFont="1" applyFill="1" applyBorder="1" applyAlignment="1">
      <alignment horizontal="center" vertical="center"/>
    </xf>
    <xf numFmtId="179" fontId="9" fillId="3" borderId="3" xfId="0" applyNumberFormat="1" applyFont="1" applyFill="1" applyBorder="1" applyAlignment="1">
      <alignment horizontal="center" vertical="center"/>
    </xf>
    <xf numFmtId="179" fontId="10" fillId="6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176" fontId="6" fillId="0" borderId="7" xfId="0" applyNumberFormat="1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8" fillId="3" borderId="2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/>
    </xf>
    <xf numFmtId="178" fontId="9" fillId="5" borderId="2" xfId="0" applyNumberFormat="1" applyFont="1" applyFill="1" applyBorder="1" applyAlignment="1">
      <alignment horizontal="center" vertical="center"/>
    </xf>
    <xf numFmtId="178" fontId="9" fillId="5" borderId="6" xfId="0" applyNumberFormat="1" applyFont="1" applyFill="1" applyBorder="1" applyAlignment="1">
      <alignment horizontal="center" vertical="center"/>
    </xf>
    <xf numFmtId="178" fontId="10" fillId="6" borderId="2" xfId="0" applyNumberFormat="1" applyFont="1" applyFill="1" applyBorder="1" applyAlignment="1">
      <alignment horizontal="center" vertical="center"/>
    </xf>
    <xf numFmtId="178" fontId="10" fillId="6" borderId="6" xfId="0" applyNumberFormat="1" applyFont="1" applyFill="1" applyBorder="1" applyAlignment="1">
      <alignment horizontal="center" vertical="center"/>
    </xf>
    <xf numFmtId="179" fontId="9" fillId="5" borderId="2" xfId="0" applyNumberFormat="1" applyFont="1" applyFill="1" applyBorder="1" applyAlignment="1">
      <alignment horizontal="center" vertical="center"/>
    </xf>
    <xf numFmtId="179" fontId="9" fillId="5" borderId="6" xfId="0" applyNumberFormat="1" applyFont="1" applyFill="1" applyBorder="1" applyAlignment="1">
      <alignment horizontal="center" vertical="center"/>
    </xf>
    <xf numFmtId="179" fontId="10" fillId="6" borderId="2" xfId="0" applyNumberFormat="1" applyFont="1" applyFill="1" applyBorder="1" applyAlignment="1">
      <alignment horizontal="center" vertical="center"/>
    </xf>
    <xf numFmtId="179" fontId="10" fillId="6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9"/>
  </sheetPr>
  <dimension ref="B1:P26"/>
  <sheetViews>
    <sheetView showGridLines="0" showZeros="0" tabSelected="1" workbookViewId="0">
      <selection activeCell="D4" sqref="D4:E4"/>
    </sheetView>
  </sheetViews>
  <sheetFormatPr defaultRowHeight="13.5"/>
  <cols>
    <col min="1" max="1" width="2.5703125" style="1" customWidth="1"/>
    <col min="2" max="2" width="11.5703125" style="1" customWidth="1"/>
    <col min="3" max="3" width="5.42578125" style="1" customWidth="1"/>
    <col min="4" max="4" width="8.85546875" style="1" customWidth="1"/>
    <col min="5" max="7" width="13.7109375" style="1" customWidth="1"/>
    <col min="8" max="8" width="3.7109375" style="1" customWidth="1"/>
    <col min="9" max="9" width="10.7109375" style="1" customWidth="1"/>
    <col min="10" max="10" width="13.7109375" style="1" customWidth="1"/>
    <col min="11" max="16384" width="9.140625" style="1"/>
  </cols>
  <sheetData>
    <row r="1" spans="2:10" s="2" customFormat="1" ht="36" customHeight="1">
      <c r="C1" s="3"/>
      <c r="D1" s="3"/>
      <c r="E1" s="4"/>
      <c r="F1" s="4"/>
      <c r="G1" s="4"/>
      <c r="J1" s="5" t="s">
        <v>0</v>
      </c>
    </row>
    <row r="2" spans="2:10" ht="36" customHeight="1">
      <c r="B2" s="6" t="s">
        <v>1</v>
      </c>
    </row>
    <row r="3" spans="2:10" ht="17.100000000000001" customHeight="1">
      <c r="G3" s="7"/>
    </row>
    <row r="4" spans="2:10" s="8" customFormat="1" ht="17.100000000000001" customHeight="1">
      <c r="B4" s="9" t="s">
        <v>2</v>
      </c>
      <c r="C4" s="9"/>
      <c r="D4" s="31"/>
      <c r="E4" s="31"/>
      <c r="G4" s="9" t="s">
        <v>3</v>
      </c>
      <c r="I4" s="31"/>
      <c r="J4" s="31"/>
    </row>
    <row r="5" spans="2:10" s="8" customFormat="1" ht="17.100000000000001" customHeight="1">
      <c r="B5" s="9" t="s">
        <v>4</v>
      </c>
      <c r="C5" s="9"/>
      <c r="D5" s="32"/>
      <c r="E5" s="32"/>
      <c r="G5" s="9" t="s">
        <v>5</v>
      </c>
      <c r="I5" s="32"/>
      <c r="J5" s="32"/>
    </row>
    <row r="6" spans="2:10" s="8" customFormat="1" ht="17.100000000000001" customHeight="1">
      <c r="B6" s="9" t="s">
        <v>6</v>
      </c>
      <c r="C6" s="9"/>
      <c r="D6" s="32"/>
      <c r="E6" s="32"/>
      <c r="G6" s="9" t="s">
        <v>7</v>
      </c>
      <c r="H6" s="9"/>
      <c r="I6" s="33"/>
      <c r="J6" s="33"/>
    </row>
    <row r="7" spans="2:10" s="8" customFormat="1" ht="17.100000000000001" customHeight="1">
      <c r="B7" s="9"/>
      <c r="C7" s="9"/>
      <c r="D7" s="9"/>
      <c r="E7" s="9"/>
      <c r="F7" s="10"/>
      <c r="G7" s="9" t="s">
        <v>8</v>
      </c>
      <c r="H7" s="9"/>
      <c r="I7" s="32"/>
      <c r="J7" s="32"/>
    </row>
    <row r="8" spans="2:10" s="8" customFormat="1" ht="17.100000000000001" customHeight="1">
      <c r="B8" s="12" t="s">
        <v>9</v>
      </c>
      <c r="C8" s="12"/>
      <c r="D8" s="34">
        <v>37785</v>
      </c>
      <c r="E8" s="34"/>
    </row>
    <row r="9" spans="2:10" s="8" customFormat="1" ht="18.600000000000001" customHeight="1"/>
    <row r="10" spans="2:10" ht="29.25" customHeight="1">
      <c r="B10" s="35" t="s">
        <v>10</v>
      </c>
      <c r="C10" s="36"/>
      <c r="D10" s="37"/>
      <c r="E10" s="13" t="s">
        <v>11</v>
      </c>
      <c r="F10" s="13" t="s">
        <v>12</v>
      </c>
      <c r="G10" s="14" t="s">
        <v>13</v>
      </c>
      <c r="H10" s="38" t="s">
        <v>14</v>
      </c>
      <c r="I10" s="39"/>
      <c r="J10" s="14" t="s">
        <v>15</v>
      </c>
    </row>
    <row r="11" spans="2:10" ht="23.25" customHeight="1">
      <c r="B11" s="29" t="s">
        <v>16</v>
      </c>
      <c r="C11" s="40">
        <f>IF($D$8=0,"",$D$8-6)</f>
        <v>37779</v>
      </c>
      <c r="D11" s="40"/>
      <c r="E11" s="16"/>
      <c r="F11" s="17"/>
      <c r="G11" s="16"/>
      <c r="H11" s="41"/>
      <c r="I11" s="42"/>
      <c r="J11" s="18">
        <f t="shared" ref="J11:J17" si="0">IF(SUM(E11:H11)&gt;24,"24 saatten uzun bir süre girdiniz.",SUM(E11:H11))</f>
        <v>0</v>
      </c>
    </row>
    <row r="12" spans="2:10" ht="23.25" customHeight="1">
      <c r="B12" s="30" t="s">
        <v>17</v>
      </c>
      <c r="C12" s="40">
        <f>IF($D$8=0,"",$D$8-5)</f>
        <v>37780</v>
      </c>
      <c r="D12" s="40"/>
      <c r="E12" s="16"/>
      <c r="F12" s="17"/>
      <c r="G12" s="16"/>
      <c r="H12" s="41"/>
      <c r="I12" s="42"/>
      <c r="J12" s="18">
        <f t="shared" si="0"/>
        <v>0</v>
      </c>
    </row>
    <row r="13" spans="2:10" ht="23.25" customHeight="1">
      <c r="B13" s="30" t="s">
        <v>18</v>
      </c>
      <c r="C13" s="40">
        <f>IF($D$8=0,"",$D$8-4)</f>
        <v>37781</v>
      </c>
      <c r="D13" s="40"/>
      <c r="E13" s="16"/>
      <c r="F13" s="17"/>
      <c r="G13" s="16"/>
      <c r="H13" s="41"/>
      <c r="I13" s="42"/>
      <c r="J13" s="18">
        <f t="shared" si="0"/>
        <v>0</v>
      </c>
    </row>
    <row r="14" spans="2:10" ht="23.25" customHeight="1">
      <c r="B14" s="30" t="s">
        <v>19</v>
      </c>
      <c r="C14" s="40">
        <f>IF($D$8=0,"",$D$8-3)</f>
        <v>37782</v>
      </c>
      <c r="D14" s="40"/>
      <c r="E14" s="16"/>
      <c r="F14" s="17"/>
      <c r="G14" s="16"/>
      <c r="H14" s="41"/>
      <c r="I14" s="42"/>
      <c r="J14" s="18">
        <f t="shared" si="0"/>
        <v>0</v>
      </c>
    </row>
    <row r="15" spans="2:10" ht="23.25" customHeight="1">
      <c r="B15" s="30" t="s">
        <v>20</v>
      </c>
      <c r="C15" s="40">
        <f>IF($D$8=0,"",$D$8-2)</f>
        <v>37783</v>
      </c>
      <c r="D15" s="40"/>
      <c r="E15" s="16"/>
      <c r="F15" s="17"/>
      <c r="G15" s="16"/>
      <c r="H15" s="41"/>
      <c r="I15" s="42"/>
      <c r="J15" s="18">
        <f t="shared" si="0"/>
        <v>0</v>
      </c>
    </row>
    <row r="16" spans="2:10" ht="23.25" customHeight="1">
      <c r="B16" s="30" t="s">
        <v>21</v>
      </c>
      <c r="C16" s="40">
        <f>IF($D$8=0,"",$D$8-1)</f>
        <v>37784</v>
      </c>
      <c r="D16" s="40"/>
      <c r="E16" s="16"/>
      <c r="F16" s="17"/>
      <c r="G16" s="16"/>
      <c r="H16" s="41"/>
      <c r="I16" s="42"/>
      <c r="J16" s="18">
        <f t="shared" si="0"/>
        <v>0</v>
      </c>
    </row>
    <row r="17" spans="2:16" ht="23.25" customHeight="1">
      <c r="B17" s="30" t="s">
        <v>22</v>
      </c>
      <c r="C17" s="40">
        <f>IF($D$8=0,"",$D$8)</f>
        <v>37785</v>
      </c>
      <c r="D17" s="40"/>
      <c r="E17" s="16"/>
      <c r="F17" s="17"/>
      <c r="G17" s="16"/>
      <c r="H17" s="41"/>
      <c r="I17" s="42"/>
      <c r="J17" s="18">
        <f t="shared" si="0"/>
        <v>0</v>
      </c>
    </row>
    <row r="18" spans="2:16" ht="23.25" customHeight="1">
      <c r="C18" s="35" t="s">
        <v>23</v>
      </c>
      <c r="D18" s="37"/>
      <c r="E18" s="19">
        <f>SUM(E11:E17)</f>
        <v>0</v>
      </c>
      <c r="F18" s="19">
        <f>SUM(F11:F17)</f>
        <v>0</v>
      </c>
      <c r="G18" s="19">
        <f>SUM(G11:G17)</f>
        <v>0</v>
      </c>
      <c r="H18" s="43">
        <f>SUM(H11:H17)</f>
        <v>0</v>
      </c>
      <c r="I18" s="44"/>
      <c r="J18" s="19">
        <f>SUM(J11:J17)</f>
        <v>0</v>
      </c>
    </row>
    <row r="19" spans="2:16" ht="23.25" customHeight="1">
      <c r="C19" s="35" t="s">
        <v>24</v>
      </c>
      <c r="D19" s="37"/>
      <c r="E19" s="20"/>
      <c r="F19" s="21"/>
      <c r="G19" s="20"/>
      <c r="H19" s="45"/>
      <c r="I19" s="46"/>
      <c r="J19" s="22"/>
    </row>
    <row r="20" spans="2:16" ht="23.25" customHeight="1">
      <c r="C20" s="35" t="s">
        <v>25</v>
      </c>
      <c r="D20" s="37"/>
      <c r="E20" s="23">
        <f>E18*E19</f>
        <v>0</v>
      </c>
      <c r="F20" s="23">
        <f>F18*F19</f>
        <v>0</v>
      </c>
      <c r="G20" s="23">
        <f>G18*G19</f>
        <v>0</v>
      </c>
      <c r="H20" s="47">
        <f>H18*H19</f>
        <v>0</v>
      </c>
      <c r="I20" s="48"/>
      <c r="J20" s="23">
        <f>SUM(E20:H20)</f>
        <v>0</v>
      </c>
    </row>
    <row r="21" spans="2:16" ht="26.25" customHeight="1"/>
    <row r="22" spans="2:16" ht="17.25" customHeight="1">
      <c r="D22" s="8"/>
      <c r="E22" s="31"/>
      <c r="F22" s="31"/>
      <c r="G22" s="31"/>
      <c r="H22" s="31"/>
      <c r="I22" s="31"/>
      <c r="J22" s="11"/>
    </row>
    <row r="23" spans="2:16" ht="17.100000000000001" customHeight="1">
      <c r="B23" s="24"/>
      <c r="E23" s="25" t="s">
        <v>26</v>
      </c>
      <c r="F23" s="26"/>
      <c r="G23" s="25"/>
      <c r="H23" s="26"/>
      <c r="J23" s="27" t="s">
        <v>27</v>
      </c>
    </row>
    <row r="24" spans="2:16" ht="17.25" customHeight="1">
      <c r="D24" s="8"/>
      <c r="E24" s="31"/>
      <c r="F24" s="31"/>
      <c r="G24" s="31"/>
      <c r="H24" s="31"/>
      <c r="I24" s="31"/>
      <c r="J24" s="11"/>
      <c r="P24" s="15"/>
    </row>
    <row r="25" spans="2:16" s="8" customFormat="1" ht="17.25" customHeight="1">
      <c r="E25" s="25" t="s">
        <v>28</v>
      </c>
      <c r="F25" s="26"/>
      <c r="G25" s="28"/>
      <c r="H25" s="26"/>
      <c r="J25" s="27" t="s">
        <v>27</v>
      </c>
    </row>
    <row r="26" spans="2:16" ht="17.100000000000001" customHeight="1"/>
  </sheetData>
  <mergeCells count="32">
    <mergeCell ref="E22:I22"/>
    <mergeCell ref="E24:I24"/>
    <mergeCell ref="C18:D18"/>
    <mergeCell ref="H18:I18"/>
    <mergeCell ref="C19:D19"/>
    <mergeCell ref="H19:I19"/>
    <mergeCell ref="C20:D20"/>
    <mergeCell ref="H20:I20"/>
    <mergeCell ref="C15:D15"/>
    <mergeCell ref="H15:I15"/>
    <mergeCell ref="C16:D16"/>
    <mergeCell ref="H16:I16"/>
    <mergeCell ref="C17:D17"/>
    <mergeCell ref="H17:I17"/>
    <mergeCell ref="C12:D12"/>
    <mergeCell ref="H12:I12"/>
    <mergeCell ref="C13:D13"/>
    <mergeCell ref="H13:I13"/>
    <mergeCell ref="C14:D14"/>
    <mergeCell ref="H14:I14"/>
    <mergeCell ref="I7:J7"/>
    <mergeCell ref="D8:E8"/>
    <mergeCell ref="B10:D10"/>
    <mergeCell ref="H10:I10"/>
    <mergeCell ref="C11:D11"/>
    <mergeCell ref="H11:I11"/>
    <mergeCell ref="D4:E4"/>
    <mergeCell ref="I4:J4"/>
    <mergeCell ref="D5:E5"/>
    <mergeCell ref="I5:J5"/>
    <mergeCell ref="D6:E6"/>
    <mergeCell ref="I6:J6"/>
  </mergeCells>
  <phoneticPr fontId="0" type="noConversion"/>
  <printOptions horizontalCentered="1"/>
  <pageMargins left="0.5" right="0.5" top="0.75" bottom="0" header="0.5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Haftalık Zaman Kaydı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2003-11-18T22:56:28Z</cp:lastPrinted>
  <dcterms:created xsi:type="dcterms:W3CDTF">2000-08-25T01:59:39Z</dcterms:created>
  <dcterms:modified xsi:type="dcterms:W3CDTF">2014-10-26T19:47:03Z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TC060888921055</vt:lpwstr>
  </property>
</Properties>
</file>