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imelineCaches/timelineCache1.xml" ContentType="application/vnd.ms-excel.timelineCache+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pivotTables/pivotTable1.xml" ContentType="application/vnd.openxmlformats-officedocument.spreadsheetml.pivotTable+xml"/>
  <Override PartName="/xl/drawings/drawing2.xml" ContentType="application/vnd.openxmlformats-officedocument.drawing+xml"/>
  <Override PartName="/xl/timelines/timeline1.xml" ContentType="application/vnd.ms-excel.timelin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0" yWindow="0" windowWidth="19725" windowHeight="13635"/>
  </bookViews>
  <sheets>
    <sheet name="EXPENSE DATA" sheetId="1" r:id="rId1"/>
    <sheet name="SUMMARY" sheetId="6" r:id="rId2"/>
  </sheets>
  <definedNames>
    <definedName name="NativeTimeline_Date">#N/A</definedName>
    <definedName name="_xlnm.Print_Titles" localSheetId="0">'EXPENSE DATA'!$13:$13</definedName>
    <definedName name="_xlnm.Print_Titles" localSheetId="1">SUMMARY!$31:$31</definedName>
    <definedName name="Slicer_ITEM">#N/A</definedName>
  </definedNames>
  <calcPr calcId="152511"/>
  <pivotCaches>
    <pivotCache cacheId="7" r:id="rId3"/>
  </pivotCaches>
  <extLst>
    <ext xmlns:x14="http://schemas.microsoft.com/office/spreadsheetml/2009/9/main" uri="{79F54976-1DA5-4618-B147-4CDE4B953A38}">
      <x14:workbookPr/>
    </ext>
    <ext xmlns:x15="http://schemas.microsoft.com/office/spreadsheetml/2010/11/main" uri="{D0CA8CA8-9F24-4464-BF8E-62219DCF47F9}">
      <x15:timelineCacheRefs>
        <x15:timelineCacheRef r:id="rId4"/>
      </x15:timelineCacheRefs>
    </ext>
    <ext xmlns:x15="http://schemas.microsoft.com/office/spreadsheetml/2010/11/main" uri="{46BE6895-7355-4a93-B00E-2C351335B9C9}">
      <x15:slicerCaches xmlns:x14="http://schemas.microsoft.com/office/spreadsheetml/2009/9/main">
        <x14:slicerCache r:id="rId5"/>
      </x15:slicerCaches>
    </ext>
  </extLst>
</workbook>
</file>

<file path=xl/calcChain.xml><?xml version="1.0" encoding="utf-8"?>
<calcChain xmlns="http://schemas.openxmlformats.org/spreadsheetml/2006/main">
  <c r="B2" i="6" l="1"/>
  <c r="F14" i="1" l="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E14" i="1" l="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alcChain>
</file>

<file path=xl/sharedStrings.xml><?xml version="1.0" encoding="utf-8"?>
<sst xmlns="http://schemas.openxmlformats.org/spreadsheetml/2006/main" count="91" uniqueCount="17">
  <si>
    <t>Mortgage</t>
  </si>
  <si>
    <t>Electricity</t>
  </si>
  <si>
    <t>Water/Sewer</t>
  </si>
  <si>
    <t>Vehicles &amp; Insurance</t>
  </si>
  <si>
    <t>Grand Total</t>
  </si>
  <si>
    <t>EXPENSE DATA</t>
  </si>
  <si>
    <t>SUMMARY</t>
  </si>
  <si>
    <t>ABERCROMBIE FAMILY</t>
  </si>
  <si>
    <t>ITEM</t>
  </si>
  <si>
    <t>DATE</t>
  </si>
  <si>
    <t>AMOUNT</t>
  </si>
  <si>
    <t>YEAR</t>
  </si>
  <si>
    <t>2013 Total</t>
  </si>
  <si>
    <t>2014 Total</t>
  </si>
  <si>
    <t>MONTH</t>
  </si>
  <si>
    <t xml:space="preserve"> TOTAL</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</si>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</sst>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mmm"/>
  </numFmts>
  <fonts count="5" x14ac:knownFonts="1">
    <font>
      <sz val="9"/>
      <color theme="2"/>
      <name val="Arial"/>
      <family val="2"/>
      <scheme val="minor"/>
    </font>
    <font>
      <sz val="48"/>
      <color theme="2"/>
      <name val="Corbel"/>
      <family val="2"/>
      <scheme val="major"/>
    </font>
    <font>
      <sz val="9"/>
      <color theme="2"/>
      <name val="Arial"/>
      <family val="2"/>
      <scheme val="minor"/>
    </font>
    <font>
      <sz val="14"/>
      <color theme="2"/>
      <name val="Arial"/>
      <family val="2"/>
      <scheme val="minor"/>
    </font>
    <font>
      <sz val="16"/>
      <color theme="4" tint="0.39994506668294322"/>
      <name val="Corbel"/>
      <family val="2"/>
      <scheme val="major"/>
    </font>
  </fonts>
  <fills count="3">
    <fill>
      <patternFill patternType="none"/>
    </fill>
    <fill>
      <patternFill patternType="gray125"/>
    </fill>
    <fill>
      <patternFill patternType="solid">
        <fgColor theme="3"/>
        <bgColor indexed="64"/>
      </patternFill>
    </fill>
  </fills>
  <borders count="2">
    <border>
      <left/>
      <right/>
      <top/>
      <bottom/>
      <diagonal/>
    </border>
    <border>
      <left/>
      <right/>
      <top/>
      <bottom style="thin">
        <color theme="9" tint="-0.499984740745262"/>
      </bottom>
      <diagonal/>
    </border>
  </borders>
  <cellStyleXfs count="3">
    <xf numFmtId="0" fontId="0" fillId="2" borderId="0">
      <alignment vertical="center"/>
    </xf>
    <xf numFmtId="0" fontId="1" fillId="2" borderId="0" applyNumberFormat="0" applyProtection="0">
      <alignment vertical="center"/>
    </xf>
    <xf numFmtId="0" fontId="4" fillId="2" borderId="0" applyNumberFormat="0" applyProtection="0">
      <alignment vertical="center"/>
    </xf>
  </cellStyleXfs>
  <cellXfs count="30">
    <xf numFmtId="0" fontId="0" fillId="2" borderId="0" xfId="0">
      <alignment vertical="center"/>
    </xf>
    <xf numFmtId="0" fontId="0" fillId="2" borderId="0" xfId="0" applyAlignment="1">
      <alignment horizontal="left"/>
    </xf>
    <xf numFmtId="0" fontId="1" fillId="2" borderId="0" xfId="1">
      <alignment vertical="center"/>
    </xf>
    <xf numFmtId="164" fontId="0" fillId="2" borderId="0" xfId="0" applyNumberFormat="1">
      <alignment vertical="center"/>
    </xf>
    <xf numFmtId="0" fontId="1" fillId="2" borderId="0" xfId="1" applyAlignment="1">
      <alignment horizontal="left"/>
    </xf>
    <xf numFmtId="0" fontId="0" fillId="2" borderId="0" xfId="0" applyAlignment="1">
      <alignment horizontal="left"/>
    </xf>
    <xf numFmtId="0" fontId="4" fillId="2" borderId="0" xfId="2" applyFill="1" applyAlignment="1">
      <alignment vertical="center"/>
    </xf>
    <xf numFmtId="14" fontId="2" fillId="2" borderId="0" xfId="0" applyNumberFormat="1" applyFont="1" applyFill="1" applyBorder="1" applyAlignment="1">
      <alignment horizontal="left" vertical="center"/>
    </xf>
    <xf numFmtId="0" fontId="2" fillId="2" borderId="0" xfId="0" applyFont="1" applyFill="1" applyBorder="1" applyAlignment="1">
      <alignment horizontal="left" vertical="center"/>
    </xf>
    <xf numFmtId="164" fontId="2" fillId="2" borderId="0" xfId="0" applyNumberFormat="1" applyFont="1" applyFill="1" applyBorder="1" applyAlignment="1">
      <alignment vertical="center"/>
    </xf>
    <xf numFmtId="0" fontId="2" fillId="2" borderId="0" xfId="0" applyFont="1" applyFill="1" applyBorder="1" applyAlignment="1">
      <alignment vertical="center"/>
    </xf>
    <xf numFmtId="0" fontId="0" fillId="2" borderId="0" xfId="0" applyFont="1" applyFill="1" applyBorder="1" applyAlignment="1">
      <alignment vertical="center" wrapText="1"/>
    </xf>
    <xf numFmtId="0" fontId="0" fillId="2" borderId="0" xfId="0" applyFont="1" applyFill="1" applyBorder="1" applyAlignment="1">
      <alignment horizontal="right" vertical="center" wrapText="1"/>
    </xf>
    <xf numFmtId="0" fontId="0" fillId="2" borderId="0" xfId="0" applyAlignment="1">
      <alignment vertical="center"/>
    </xf>
    <xf numFmtId="0" fontId="0" fillId="2" borderId="0" xfId="0" applyFont="1">
      <alignment vertical="center"/>
    </xf>
    <xf numFmtId="0" fontId="0" fillId="2" borderId="1" xfId="0" applyBorder="1" applyAlignment="1">
      <alignment horizontal="left"/>
    </xf>
    <xf numFmtId="0" fontId="0" fillId="2" borderId="1" xfId="0" applyBorder="1">
      <alignment vertical="center"/>
    </xf>
    <xf numFmtId="165" fontId="0" fillId="2" borderId="0" xfId="0" applyNumberFormat="1" applyFont="1" applyFill="1" applyBorder="1" applyAlignment="1">
      <alignment vertical="center"/>
    </xf>
    <xf numFmtId="0" fontId="0" fillId="2" borderId="0" xfId="0" pivotButton="1" applyAlignment="1">
      <alignment horizontal="center" vertical="center"/>
    </xf>
    <xf numFmtId="0" fontId="3" fillId="2" borderId="0" xfId="0" applyFont="1">
      <alignment vertical="center"/>
    </xf>
    <xf numFmtId="0" fontId="1" fillId="2" borderId="0" xfId="1" applyAlignment="1">
      <alignment horizontal="left" vertical="center"/>
    </xf>
    <xf numFmtId="0" fontId="0" fillId="2" borderId="0" xfId="0" applyAlignment="1"/>
    <xf numFmtId="0" fontId="1" fillId="2" borderId="0" xfId="1" applyAlignment="1"/>
    <xf numFmtId="0" fontId="0" fillId="2" borderId="0" xfId="0" applyAlignment="1">
      <alignment horizontal="center" vertical="center" wrapText="1"/>
    </xf>
    <xf numFmtId="0" fontId="0" fillId="2" borderId="0" xfId="0" applyAlignment="1">
      <alignment horizontal="center" vertical="center"/>
    </xf>
    <xf numFmtId="165" fontId="0" fillId="2" borderId="0" xfId="0" applyNumberFormat="1" applyAlignment="1">
      <alignment horizontal="center" vertical="center" wrapText="1"/>
    </xf>
    <xf numFmtId="0" fontId="0" fillId="2" borderId="0" xfId="0" applyAlignment="1">
      <alignment horizontal="center" vertical="center" wrapText="1"/>
    </xf>
    <xf numFmtId="0" fontId="0" fillId="2" borderId="0" xfId="0" applyAlignment="1">
      <alignment horizontal="center" vertical="center"/>
    </xf>
    <xf numFmtId="0" fontId="0" fillId="2" borderId="0" xfId="0" applyAlignment="1">
      <alignment horizontal="left" vertical="center"/>
    </xf>
    <xf numFmtId="165" fontId="0" fillId="2" borderId="0" xfId="0" applyNumberFormat="1" applyAlignment="1">
      <alignment horizontal="center" vertical="center" wrapText="1"/>
    </xf>
  </cellXfs>
  <cellStyles count="3">
    <cellStyle name="Heading 1" xfId="1" builtinId="16" customBuiltin="1"/>
    <cellStyle name="Heading 2" xfId="2" builtinId="17" customBuiltin="1"/>
    <cellStyle name="Normal" xfId="0" builtinId="0" customBuiltin="1"/>
  </cellStyles>
  <dxfs count="48">
    <dxf>
      <alignment horizontal="left" readingOrder="0"/>
    </dxf>
    <dxf>
      <alignment horizontal="left"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font>
        <strike val="0"/>
        <outline val="0"/>
        <shadow val="0"/>
        <u val="none"/>
        <vertAlign val="baseline"/>
        <sz val="9"/>
        <color theme="2"/>
        <name val="Arial"/>
        <scheme val="minor"/>
      </font>
      <numFmt numFmtId="165" formatCode="mmm"/>
      <alignment vertical="center" textRotation="0" wrapText="0" indent="0" justifyLastLine="0" shrinkToFit="0" readingOrder="0"/>
    </dxf>
    <dxf>
      <font>
        <strike val="0"/>
        <outline val="0"/>
        <shadow val="0"/>
        <u val="none"/>
        <vertAlign val="baseline"/>
        <sz val="9"/>
        <color theme="2"/>
        <name val="Arial"/>
        <scheme val="minor"/>
      </font>
      <alignment vertical="center" textRotation="0" wrapText="0" indent="0" justifyLastLine="0" shrinkToFit="0" readingOrder="0"/>
    </dxf>
    <dxf>
      <numFmt numFmtId="164" formatCode="&quot;$&quot;#,##0.00"/>
    </dxf>
    <dxf>
      <font>
        <strike val="0"/>
        <outline val="0"/>
        <shadow val="0"/>
        <u val="none"/>
        <vertAlign val="baseline"/>
        <sz val="9"/>
        <color theme="2"/>
        <name val="Arial"/>
        <scheme val="minor"/>
      </font>
      <alignment vertical="center"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9"/>
        <color theme="2"/>
        <name val="Arial"/>
        <scheme val="minor"/>
      </font>
      <alignment vertical="center"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9"/>
        <color theme="2"/>
        <name val="Arial"/>
        <scheme val="minor"/>
      </font>
      <alignment horizontal="left" vertical="center" textRotation="0" wrapText="0" indent="0" justifyLastLine="0" shrinkToFit="0" readingOrder="0"/>
    </dxf>
    <dxf>
      <font>
        <strike val="0"/>
        <outline val="0"/>
        <shadow val="0"/>
        <u val="none"/>
        <vertAlign val="baseline"/>
        <sz val="9"/>
        <color theme="2"/>
        <name val="Arial"/>
        <scheme val="minor"/>
      </font>
      <alignment vertical="center" textRotation="0" wrapText="0" indent="0" justifyLastLine="0" shrinkToFit="0" readingOrder="0"/>
    </dxf>
    <dxf>
      <alignment vertical="center" textRotation="0" indent="0" justifyLastLine="0" shrinkToFit="0" readingOrder="0"/>
    </dxf>
    <dxf>
      <font>
        <b val="0"/>
        <i val="0"/>
        <color theme="4" tint="0.39994506668294322"/>
      </font>
      <fill>
        <patternFill>
          <bgColor theme="3"/>
        </patternFill>
      </fill>
      <border diagonalUp="0" diagonalDown="0">
        <left/>
        <right/>
        <top/>
        <bottom/>
        <vertical/>
        <horizontal/>
      </border>
    </dxf>
    <dxf>
      <font>
        <b val="0"/>
        <i val="0"/>
        <color theme="2"/>
      </font>
      <fill>
        <patternFill>
          <bgColor theme="3"/>
        </patternFill>
      </fill>
      <border diagonalUp="0" diagonalDown="0">
        <left/>
        <right/>
        <top/>
        <bottom/>
        <vertical/>
        <horizontal style="thin">
          <color theme="9" tint="-0.499984740745262"/>
        </horizontal>
      </border>
    </dxf>
    <dxf>
      <font>
        <b val="0"/>
        <i val="0"/>
        <sz val="11"/>
        <color theme="4" tint="0.39994506668294322"/>
        <name val="Corbel"/>
        <scheme val="major"/>
      </font>
      <fill>
        <patternFill>
          <bgColor theme="3"/>
        </patternFill>
      </fill>
      <border diagonalUp="0" diagonalDown="0">
        <left/>
        <right/>
        <top/>
        <bottom/>
        <vertical/>
        <horizontal/>
      </border>
    </dxf>
    <dxf>
      <font>
        <b val="0"/>
        <i val="0"/>
        <sz val="10"/>
        <color theme="2"/>
        <name val="Corbel"/>
        <scheme val="major"/>
      </font>
      <fill>
        <patternFill>
          <bgColor theme="3"/>
        </patternFill>
      </fill>
      <border diagonalUp="0" diagonalDown="0">
        <left style="thin">
          <color theme="9" tint="-0.499984740745262"/>
        </left>
        <right style="thin">
          <color theme="9" tint="-0.499984740745262"/>
        </right>
        <top style="thin">
          <color theme="9" tint="-0.499984740745262"/>
        </top>
        <bottom style="thin">
          <color theme="9" tint="-0.499984740745262"/>
        </bottom>
        <vertical/>
        <horizontal/>
      </border>
    </dxf>
    <dxf>
      <font>
        <b val="0"/>
        <i val="0"/>
        <sz val="11"/>
        <color theme="4" tint="0.39994506668294322"/>
        <name val="Corbel"/>
        <scheme val="major"/>
      </font>
      <fill>
        <patternFill>
          <bgColor theme="3"/>
        </patternFill>
      </fill>
      <border diagonalUp="0" diagonalDown="0">
        <left/>
        <right/>
        <top/>
        <bottom style="thin">
          <color theme="9" tint="-0.499984740745262"/>
        </bottom>
        <vertical/>
        <horizontal/>
      </border>
    </dxf>
    <dxf>
      <font>
        <b val="0"/>
        <i val="0"/>
        <sz val="18"/>
        <color theme="2"/>
        <name val="Corbel"/>
        <scheme val="major"/>
      </font>
      <fill>
        <patternFill>
          <bgColor theme="3"/>
        </patternFill>
      </fill>
      <border diagonalUp="0" diagonalDown="0">
        <left/>
        <right/>
        <top/>
        <bottom/>
        <vertical/>
        <horizontal/>
      </border>
    </dxf>
    <dxf>
      <font>
        <b val="0"/>
        <i val="0"/>
        <color theme="2"/>
      </font>
      <fill>
        <patternFill>
          <bgColor theme="3"/>
        </patternFill>
      </fill>
      <border diagonalUp="0" diagonalDown="0">
        <left/>
        <right/>
        <top/>
        <bottom/>
        <vertical/>
        <horizontal style="thin">
          <color theme="9"/>
        </horizontal>
      </border>
    </dxf>
    <dxf>
      <fill>
        <patternFill>
          <bgColor theme="4" tint="0.39994506668294322"/>
        </patternFill>
      </fill>
      <border diagonalUp="0" diagonalDown="0">
        <left/>
        <right/>
        <top/>
        <bottom/>
        <vertical/>
        <horizontal style="thin">
          <color theme="9"/>
        </horizontal>
      </border>
    </dxf>
    <dxf>
      <border>
        <top style="thin">
          <color theme="9"/>
        </top>
        <bottom style="thin">
          <color theme="9"/>
        </bottom>
        <horizontal style="thin">
          <color theme="9"/>
        </horizontal>
      </border>
    </dxf>
    <dxf>
      <font>
        <b val="0"/>
        <i val="0"/>
        <color theme="2"/>
      </font>
      <fill>
        <patternFill patternType="solid">
          <fgColor theme="4" tint="0.79992065187536243"/>
          <bgColor theme="9" tint="0.39994506668294322"/>
        </patternFill>
      </fill>
      <border diagonalUp="0" diagonalDown="0">
        <left style="thin">
          <color theme="9"/>
        </left>
        <right/>
        <top style="thin">
          <color theme="9"/>
        </top>
        <bottom style="thin">
          <color theme="9"/>
        </bottom>
        <vertical/>
        <horizontal style="thin">
          <color theme="9"/>
        </horizontal>
      </border>
    </dxf>
    <dxf>
      <font>
        <b val="0"/>
        <i val="0"/>
        <color theme="2"/>
      </font>
      <fill>
        <patternFill patternType="solid">
          <fgColor theme="4" tint="0.39988402966399123"/>
          <bgColor theme="9"/>
        </patternFill>
      </fill>
      <border diagonalUp="0" diagonalDown="0">
        <left/>
        <right/>
        <top style="thin">
          <color theme="9"/>
        </top>
        <bottom style="thin">
          <color theme="9"/>
        </bottom>
        <vertical/>
        <horizontal style="thin">
          <color theme="9"/>
        </horizontal>
      </border>
    </dxf>
    <dxf>
      <border>
        <top style="thin">
          <color theme="9"/>
        </top>
        <bottom style="thin">
          <color theme="9"/>
        </bottom>
        <horizontal style="thin">
          <color theme="9"/>
        </horizontal>
      </border>
    </dxf>
    <dxf>
      <font>
        <b val="0"/>
        <i val="0"/>
        <color theme="2"/>
      </font>
      <fill>
        <patternFill patternType="solid">
          <fgColor auto="1"/>
          <bgColor theme="9" tint="0.39994506668294322"/>
        </patternFill>
      </fill>
      <border diagonalUp="0" diagonalDown="0">
        <left/>
        <right/>
        <top style="thin">
          <color theme="9"/>
        </top>
        <bottom style="thin">
          <color theme="9"/>
        </bottom>
        <vertical/>
        <horizontal style="thin">
          <color theme="9"/>
        </horizontal>
      </border>
    </dxf>
    <dxf>
      <border>
        <left style="thin">
          <color theme="4"/>
        </left>
        <right style="thin">
          <color theme="4"/>
        </right>
      </border>
    </dxf>
    <dxf>
      <font>
        <b/>
        <i val="0"/>
        <color theme="2"/>
      </font>
      <fill>
        <patternFill>
          <bgColor theme="3"/>
        </patternFill>
      </fill>
      <border diagonalUp="0" diagonalDown="0">
        <left/>
        <right/>
        <top style="thin">
          <color theme="9"/>
        </top>
        <bottom style="thin">
          <color theme="9"/>
        </bottom>
        <vertical/>
        <horizontal style="thin">
          <color theme="9"/>
        </horizontal>
      </border>
    </dxf>
    <dxf>
      <font>
        <b val="0"/>
        <i val="0"/>
        <color theme="4" tint="0.39994506668294322"/>
      </font>
      <fill>
        <patternFill patternType="solid">
          <fgColor theme="4" tint="-0.249977111117893"/>
          <bgColor theme="3"/>
        </patternFill>
      </fill>
      <border diagonalUp="0" diagonalDown="0">
        <left/>
        <right/>
        <top/>
        <bottom/>
        <vertical/>
        <horizontal/>
      </border>
    </dxf>
    <dxf>
      <font>
        <b val="0"/>
        <i val="0"/>
        <color theme="2"/>
      </font>
      <fill>
        <patternFill>
          <bgColor theme="3"/>
        </patternFill>
      </fill>
      <border>
        <top style="thin">
          <color theme="9"/>
        </top>
        <bottom style="thin">
          <color theme="9"/>
        </bottom>
        <vertical/>
        <horizontal style="thin">
          <color theme="9"/>
        </horizontal>
      </border>
    </dxf>
  </dxfs>
  <tableStyles count="4" defaultTableStyle="Expenses" defaultPivotStyle="Expense report pivot PivotTable">
    <tableStyle name="Expense report pivot PivotTable" table="0" count="11">
      <tableStyleElement type="wholeTable" dxfId="47"/>
      <tableStyleElement type="headerRow" dxfId="46"/>
      <tableStyleElement type="totalRow" dxfId="45"/>
      <tableStyleElement type="firstColumnStripe" dxfId="44"/>
      <tableStyleElement type="firstSubtotalRow" dxfId="43"/>
      <tableStyleElement type="secondSubtotalRow" dxfId="42"/>
      <tableStyleElement type="firstRowSubheading" dxfId="41"/>
      <tableStyleElement type="secondRowSubheading" dxfId="40"/>
      <tableStyleElement type="thirdRowSubheading" dxfId="39"/>
      <tableStyleElement type="pageFieldLabels" dxfId="38"/>
      <tableStyleElement type="pageFieldValues" dxfId="37"/>
    </tableStyle>
    <tableStyle name="Expense report pivot Slicer" pivot="0" table="0" count="10">
      <tableStyleElement type="wholeTable" dxfId="36"/>
      <tableStyleElement type="headerRow" dxfId="35"/>
    </tableStyle>
    <tableStyle name="Expense report pivot Timeline" pivot="0" table="0" count="9">
      <tableStyleElement type="wholeTable" dxfId="34"/>
      <tableStyleElement type="headerRow" dxfId="33"/>
    </tableStyle>
    <tableStyle name="Expenses" pivot="0" count="2">
      <tableStyleElement type="wholeTable" dxfId="32"/>
      <tableStyleElement type="headerRow" dxfId="31"/>
    </tableStyle>
  </tableStyles>
  <extLst>
    <ext xmlns:x14="http://schemas.microsoft.com/office/spreadsheetml/2009/9/main" uri="{46F421CA-312F-682f-3DD2-61675219B42D}">
      <x14:dxfs count="8">
        <dxf>
          <font>
            <b val="0"/>
            <i val="0"/>
            <sz val="18"/>
            <color theme="2"/>
            <name val="Corbel"/>
            <scheme val="major"/>
          </font>
          <fill>
            <patternFill patternType="solid">
              <fgColor auto="1"/>
              <bgColor theme="3"/>
            </patternFill>
          </fill>
          <border diagonalUp="0" diagonalDown="0">
            <left/>
            <right/>
            <top/>
            <bottom/>
            <vertical/>
            <horizontal/>
          </border>
        </dxf>
        <dxf>
          <font>
            <b val="0"/>
            <i val="0"/>
            <sz val="18"/>
            <color theme="2"/>
            <name val="Corbel"/>
            <scheme val="major"/>
          </font>
          <fill>
            <patternFill patternType="solid">
              <fgColor auto="1"/>
              <bgColor theme="3"/>
            </patternFill>
          </fill>
          <border diagonalUp="0" diagonalDown="0">
            <left/>
            <right/>
            <top/>
            <bottom/>
            <vertical/>
            <horizontal/>
          </border>
        </dxf>
        <dxf>
          <font>
            <b val="0"/>
            <i val="0"/>
            <sz val="18"/>
            <color theme="6" tint="0.39994506668294322"/>
            <name val="Corbel"/>
            <scheme val="major"/>
          </font>
          <fill>
            <patternFill patternType="solid">
              <fgColor auto="1"/>
              <bgColor theme="3"/>
            </patternFill>
          </fill>
          <border diagonalUp="0" diagonalDown="0">
            <left/>
            <right/>
            <top/>
            <bottom/>
            <vertical/>
            <horizontal/>
          </border>
        </dxf>
        <dxf>
          <font>
            <b val="0"/>
            <i val="0"/>
            <sz val="18"/>
            <color theme="6" tint="0.39994506668294322"/>
            <name val="Corbel"/>
            <scheme val="major"/>
          </font>
          <fill>
            <patternFill patternType="solid">
              <fgColor auto="1"/>
              <bgColor theme="3"/>
            </patternFill>
          </fill>
          <border diagonalUp="0" diagonalDown="0">
            <left/>
            <right/>
            <top/>
            <bottom/>
            <vertical/>
            <horizontal/>
          </border>
        </dxf>
        <dxf>
          <font>
            <b val="0"/>
            <i val="0"/>
            <sz val="18"/>
            <color theme="2"/>
            <name val="Corbel"/>
            <scheme val="major"/>
          </font>
          <fill>
            <patternFill patternType="solid">
              <fgColor theme="4" tint="0.79995117038483843"/>
              <bgColor theme="3"/>
            </patternFill>
          </fill>
          <border diagonalUp="0" diagonalDown="0">
            <left/>
            <right/>
            <top/>
            <bottom/>
            <vertical/>
            <horizontal/>
          </border>
        </dxf>
        <dxf>
          <font>
            <b val="0"/>
            <i val="0"/>
            <sz val="18"/>
            <color theme="6" tint="0.39994506668294322"/>
            <name val="Corbel"/>
            <scheme val="major"/>
          </font>
          <fill>
            <patternFill patternType="solid">
              <fgColor indexed="64"/>
              <bgColor theme="3"/>
            </patternFill>
          </fill>
          <border diagonalUp="0" diagonalDown="0">
            <left/>
            <right/>
            <top/>
            <bottom/>
            <vertical/>
            <horizontal/>
          </border>
        </dxf>
        <dxf>
          <font>
            <b val="0"/>
            <i val="0"/>
            <sz val="18"/>
            <color theme="2"/>
            <name val="Corbel"/>
            <scheme val="major"/>
          </font>
          <fill>
            <patternFill patternType="solid">
              <fgColor rgb="FFFFFFFF"/>
              <bgColor theme="3"/>
            </patternFill>
          </fill>
          <border diagonalUp="0" diagonalDown="0">
            <left/>
            <right/>
            <top/>
            <bottom/>
            <vertical/>
            <horizontal/>
          </border>
        </dxf>
        <dxf>
          <font>
            <b val="0"/>
            <i val="0"/>
            <sz val="18"/>
            <color theme="2"/>
            <name val="Corbel"/>
            <scheme val="major"/>
          </font>
          <fill>
            <patternFill patternType="solid">
              <fgColor rgb="FFFFFFFF"/>
              <bgColor theme="3"/>
            </patternFill>
          </fill>
          <border diagonalUp="0" diagonalDown="0">
            <left/>
            <right/>
            <top/>
            <bottom/>
            <vertical/>
            <horizontal/>
          </border>
        </dxf>
      </x14:dxfs>
    </ext>
    <ext xmlns:x14="http://schemas.microsoft.com/office/spreadsheetml/2009/9/main" uri="{EB79DEF2-80B8-43e5-95BD-54CBDDF9020C}">
      <x14:slicerStyles defaultSlicerStyle="Expense report pivot Slicer">
        <x14:slicerStyle name="Expense report pivot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A0A4C193-F2C1-4fcb-8827-314CF55A85BB}">
      <x15:dxfs count="7">
        <dxf>
          <fill>
            <patternFill patternType="solid">
              <fgColor theme="4" tint="0.39991454817346722"/>
              <bgColor theme="3"/>
            </patternFill>
          </fill>
          <border>
            <vertical/>
            <horizontal/>
          </border>
        </dxf>
        <dxf>
          <fill>
            <patternFill patternType="solid">
              <fgColor auto="1"/>
              <bgColor theme="9" tint="-0.499984740745262"/>
            </patternFill>
          </fill>
          <border>
            <left style="thin">
              <color theme="3"/>
            </left>
            <right style="thin">
              <color theme="3"/>
            </right>
            <top style="thin">
              <color theme="3"/>
            </top>
            <bottom style="thin">
              <color theme="3"/>
            </bottom>
            <vertical/>
            <horizontal/>
          </border>
        </dxf>
        <dxf>
          <fill>
            <gradientFill degree="270">
              <stop position="0">
                <color theme="4"/>
              </stop>
              <stop position="1">
                <color theme="4" tint="0.40000610370189521"/>
              </stop>
            </gradientFill>
          </fill>
          <border>
            <left style="thin">
              <color theme="3"/>
            </left>
            <right style="thin">
              <color theme="3"/>
            </right>
            <top style="thin">
              <color theme="3"/>
            </top>
            <bottom style="thin">
              <color theme="3"/>
            </bottom>
            <vertical/>
            <horizontal/>
          </border>
        </dxf>
        <dxf>
          <font>
            <b val="0"/>
            <i val="0"/>
            <sz val="10"/>
            <color theme="2"/>
            <name val="Corbel"/>
            <scheme val="major"/>
          </font>
          <border>
            <left/>
            <right/>
            <top/>
            <bottom/>
            <vertical/>
            <horizontal/>
          </border>
        </dxf>
        <dxf>
          <font>
            <b val="0"/>
            <i val="0"/>
            <sz val="10"/>
            <color theme="2"/>
            <name val="Corbel"/>
            <scheme val="major"/>
          </font>
          <border>
            <left/>
            <right/>
            <top/>
            <bottom/>
            <vertical/>
            <horizontal/>
          </border>
        </dxf>
        <dxf>
          <font>
            <b val="0"/>
            <i val="0"/>
            <sz val="10"/>
            <color theme="2"/>
            <name val="Corbel"/>
            <scheme val="major"/>
          </font>
          <border>
            <left/>
            <right/>
            <top/>
            <bottom/>
            <vertical/>
            <horizontal/>
          </border>
        </dxf>
        <dxf>
          <font>
            <b val="0"/>
            <i val="0"/>
            <sz val="10"/>
            <color theme="2"/>
            <name val="Corbel"/>
            <scheme val="major"/>
          </font>
          <border>
            <left/>
            <right/>
            <top/>
            <bottom/>
            <vertical/>
            <horizontal/>
          </border>
        </dxf>
      </x15:dxfs>
    </ext>
    <ext xmlns:x15="http://schemas.microsoft.com/office/spreadsheetml/2010/11/main" uri="{9260A510-F301-46a8-8635-F512D64BE5F5}">
      <x15:timelineStyles defaultTimelineStyle="Expense report pivot Timeline">
        <x15:timelineStyle name="Expense report pivot Timeline">
          <x15:timelineStyleElements>
            <x15:timelineStyleElement type="selectionLabel" dxfId="6"/>
            <x15:timelineStyleElement type="timeLevel" dxfId="5"/>
            <x15:timelineStyleElement type="periodLabel1" dxfId="4"/>
            <x15:timelineStyleElement type="periodLabel2" dxfId="3"/>
            <x15:timelineStyleElement type="selectedTimeBlock" dxfId="2"/>
            <x15:timelineStyleElement type="unselectedTimeBlock" dxfId="1"/>
            <x15:timelineStyleElement type="selectedTimeBlockSpace" dxfId="0"/>
          </x15:timelineStyleElements>
        </x15:timelineStyle>
      </x15:timelineStyles>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10" Type="http://schemas.openxmlformats.org/officeDocument/2006/relationships/customXml" Target="../customXml/item1.xml"/><Relationship Id="rId4" Type="http://schemas.microsoft.com/office/2011/relationships/timelineCache" Target="timelineCaches/timelineCache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SUMMARY!A1"/></Relationships>
</file>

<file path=xl/drawings/_rels/drawing2.xml.rels><?xml version="1.0" encoding="UTF-8" standalone="yes"?>
<Relationships xmlns="http://schemas.openxmlformats.org/package/2006/relationships"><Relationship Id="rId1" Type="http://schemas.openxmlformats.org/officeDocument/2006/relationships/hyperlink" Target="#'EXPENSE DATA'!A1"/></Relationships>
</file>

<file path=xl/drawings/drawing1.xml><?xml version="1.0" encoding="utf-8"?>
<xdr:wsDr xmlns:xdr="http://schemas.openxmlformats.org/drawingml/2006/spreadsheetDrawing" xmlns:a="http://schemas.openxmlformats.org/drawingml/2006/main">
  <xdr:twoCellAnchor>
    <xdr:from>
      <xdr:col>4</xdr:col>
      <xdr:colOff>285750</xdr:colOff>
      <xdr:row>2</xdr:row>
      <xdr:rowOff>209550</xdr:rowOff>
    </xdr:from>
    <xdr:to>
      <xdr:col>5</xdr:col>
      <xdr:colOff>809625</xdr:colOff>
      <xdr:row>2</xdr:row>
      <xdr:rowOff>575310</xdr:rowOff>
    </xdr:to>
    <xdr:sp macro="" textlink="">
      <xdr:nvSpPr>
        <xdr:cNvPr id="3" name="Rectangle 2" descr="&quot;&quot;" title="Summary navigation button">
          <a:hlinkClick xmlns:r="http://schemas.openxmlformats.org/officeDocument/2006/relationships" r:id="rId1" tooltip="Click to view Summary"/>
        </xdr:cNvPr>
        <xdr:cNvSpPr/>
      </xdr:nvSpPr>
      <xdr:spPr>
        <a:xfrm>
          <a:off x="4829175" y="628650"/>
          <a:ext cx="1371600" cy="365760"/>
        </a:xfrm>
        <a:prstGeom prst="rect">
          <a:avLst/>
        </a:prstGeom>
        <a:solidFill>
          <a:schemeClr val="tx2"/>
        </a:solidFill>
        <a:ln w="19050">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accent1">
                  <a:lumMod val="60000"/>
                  <a:lumOff val="40000"/>
                </a:schemeClr>
              </a:solidFill>
              <a:latin typeface="+mj-lt"/>
            </a:rPr>
            <a:t>SUMMARY</a:t>
          </a:r>
        </a:p>
      </xdr:txBody>
    </xdr:sp>
    <xdr:clientData fPrintsWithSheet="0"/>
  </xdr:twoCellAnchor>
  <xdr:twoCellAnchor editAs="absolute">
    <xdr:from>
      <xdr:col>1</xdr:col>
      <xdr:colOff>0</xdr:colOff>
      <xdr:row>4</xdr:row>
      <xdr:rowOff>0</xdr:rowOff>
    </xdr:from>
    <xdr:to>
      <xdr:col>5</xdr:col>
      <xdr:colOff>800100</xdr:colOff>
      <xdr:row>11</xdr:row>
      <xdr:rowOff>47625</xdr:rowOff>
    </xdr:to>
    <mc:AlternateContent xmlns:mc="http://schemas.openxmlformats.org/markup-compatibility/2006" xmlns:sle15="http://schemas.microsoft.com/office/drawing/2012/slicer">
      <mc:Choice Requires="sle15">
        <xdr:graphicFrame macro="">
          <xdr:nvGraphicFramePr>
            <xdr:cNvPr id="4" name="ITEM" descr="Click an item to filter the expense table below by your selected item. To select multiple items, hold the Ctrl key." title="Item slicer"/>
            <xdr:cNvGraphicFramePr/>
          </xdr:nvGraphicFramePr>
          <xdr:xfrm>
            <a:off x="0" y="0"/>
            <a:ext cx="0" cy="0"/>
          </xdr:xfrm>
          <a:graphic>
            <a:graphicData uri="http://schemas.microsoft.com/office/drawing/2010/slicer">
              <sle:slicer xmlns:sle="http://schemas.microsoft.com/office/drawing/2010/slicer" name="ITEM"/>
            </a:graphicData>
          </a:graphic>
        </xdr:graphicFrame>
      </mc:Choice>
      <mc:Fallback xmlns="">
        <xdr:sp macro="" textlink="">
          <xdr:nvSpPr>
            <xdr:cNvPr id="0" name=""/>
            <xdr:cNvSpPr>
              <a:spLocks noTextEdit="1"/>
            </xdr:cNvSpPr>
          </xdr:nvSpPr>
          <xdr:spPr>
            <a:xfrm>
              <a:off x="123825" y="1352550"/>
              <a:ext cx="6267450" cy="11144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2152649</xdr:colOff>
      <xdr:row>2</xdr:row>
      <xdr:rowOff>209550</xdr:rowOff>
    </xdr:from>
    <xdr:to>
      <xdr:col>4</xdr:col>
      <xdr:colOff>1028699</xdr:colOff>
      <xdr:row>2</xdr:row>
      <xdr:rowOff>575310</xdr:rowOff>
    </xdr:to>
    <xdr:sp macro="" textlink="">
      <xdr:nvSpPr>
        <xdr:cNvPr id="10" name="Expense Data" descr="&quot;&quot;" title="Expense Data navigation button">
          <a:hlinkClick xmlns:r="http://schemas.openxmlformats.org/officeDocument/2006/relationships" r:id="rId1" tooltip="Click to view Expense Data"/>
        </xdr:cNvPr>
        <xdr:cNvSpPr/>
      </xdr:nvSpPr>
      <xdr:spPr>
        <a:xfrm>
          <a:off x="4657724" y="628650"/>
          <a:ext cx="1371600" cy="365760"/>
        </a:xfrm>
        <a:prstGeom prst="rect">
          <a:avLst/>
        </a:prstGeom>
        <a:solidFill>
          <a:schemeClr val="tx2"/>
        </a:solidFill>
        <a:ln w="19050">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accent1">
                  <a:lumMod val="60000"/>
                  <a:lumOff val="40000"/>
                </a:schemeClr>
              </a:solidFill>
            </a:rPr>
            <a:t>EXPENSE DATA</a:t>
          </a:r>
        </a:p>
      </xdr:txBody>
    </xdr:sp>
    <xdr:clientData fPrintsWithSheet="0"/>
  </xdr:twoCellAnchor>
  <xdr:twoCellAnchor>
    <xdr:from>
      <xdr:col>1</xdr:col>
      <xdr:colOff>66674</xdr:colOff>
      <xdr:row>4</xdr:row>
      <xdr:rowOff>2</xdr:rowOff>
    </xdr:from>
    <xdr:to>
      <xdr:col>4</xdr:col>
      <xdr:colOff>1047749</xdr:colOff>
      <xdr:row>5</xdr:row>
      <xdr:rowOff>133350</xdr:rowOff>
    </xdr:to>
    <xdr:sp macro="" textlink="">
      <xdr:nvSpPr>
        <xdr:cNvPr id="7" name="Tip title" descr="&quot;&quot;" title="Report Summary Tip"/>
        <xdr:cNvSpPr/>
      </xdr:nvSpPr>
      <xdr:spPr>
        <a:xfrm>
          <a:off x="190499" y="1352552"/>
          <a:ext cx="5857875" cy="285748"/>
        </a:xfrm>
        <a:prstGeom prst="rect">
          <a:avLst/>
        </a:prstGeom>
        <a:solidFill>
          <a:schemeClr val="tx2"/>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lang="en-US" sz="1200" b="0">
              <a:solidFill>
                <a:schemeClr val="accent1"/>
              </a:solidFill>
            </a:rPr>
            <a:t>REPORT SUMMARY</a:t>
          </a:r>
          <a:r>
            <a:rPr lang="en-US" sz="1200" b="0" baseline="0">
              <a:solidFill>
                <a:schemeClr val="accent1"/>
              </a:solidFill>
            </a:rPr>
            <a:t> TIP</a:t>
          </a:r>
          <a:endParaRPr lang="en-US" sz="1200" b="1">
            <a:solidFill>
              <a:schemeClr val="accent1"/>
            </a:solidFill>
          </a:endParaRPr>
        </a:p>
      </xdr:txBody>
    </xdr:sp>
    <xdr:clientData fPrintsWithSheet="0"/>
  </xdr:twoCellAnchor>
  <xdr:twoCellAnchor>
    <xdr:from>
      <xdr:col>1</xdr:col>
      <xdr:colOff>66675</xdr:colOff>
      <xdr:row>6</xdr:row>
      <xdr:rowOff>104775</xdr:rowOff>
    </xdr:from>
    <xdr:to>
      <xdr:col>4</xdr:col>
      <xdr:colOff>1038225</xdr:colOff>
      <xdr:row>10</xdr:row>
      <xdr:rowOff>76201</xdr:rowOff>
    </xdr:to>
    <xdr:sp macro="" textlink="">
      <xdr:nvSpPr>
        <xdr:cNvPr id="11" name="Tip" descr="Use the Timeline Slicers below to filter your report. Filter by year, quarter, or month or use them together for a more refined filter. Click on an individual item, hold Ctrl to select multiple items, or drag to select a range of time." title="Report sumary tip"/>
        <xdr:cNvSpPr/>
      </xdr:nvSpPr>
      <xdr:spPr>
        <a:xfrm>
          <a:off x="190500" y="1762125"/>
          <a:ext cx="5981700" cy="581026"/>
        </a:xfrm>
        <a:prstGeom prst="rect">
          <a:avLst/>
        </a:prstGeom>
        <a:solidFill>
          <a:schemeClr val="tx2"/>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sz="1050" b="0">
              <a:solidFill>
                <a:schemeClr val="lt1"/>
              </a:solidFill>
              <a:effectLst/>
              <a:latin typeface="+mn-lt"/>
              <a:ea typeface="+mn-ea"/>
              <a:cs typeface="+mn-cs"/>
            </a:rPr>
            <a:t>Use</a:t>
          </a:r>
          <a:r>
            <a:rPr lang="en-US" sz="1050" b="0" baseline="0">
              <a:solidFill>
                <a:schemeClr val="lt1"/>
              </a:solidFill>
              <a:effectLst/>
              <a:latin typeface="+mn-lt"/>
              <a:ea typeface="+mn-ea"/>
              <a:cs typeface="+mn-cs"/>
            </a:rPr>
            <a:t> the Timeline Slicers below to filter your report. Filter by year, quarter, or month or use them together for a more refined filter. Click on an individual item, hold Ctrl to select multiple items, or drag to select a range of time.</a:t>
          </a:r>
          <a:endParaRPr lang="en-US" sz="1100" b="1">
            <a:solidFill>
              <a:schemeClr val="accent1"/>
            </a:solidFill>
          </a:endParaRPr>
        </a:p>
      </xdr:txBody>
    </xdr:sp>
    <xdr:clientData fPrintsWithSheet="0"/>
  </xdr:twoCellAnchor>
  <xdr:twoCellAnchor>
    <xdr:from>
      <xdr:col>1</xdr:col>
      <xdr:colOff>1</xdr:colOff>
      <xdr:row>11</xdr:row>
      <xdr:rowOff>0</xdr:rowOff>
    </xdr:from>
    <xdr:to>
      <xdr:col>2</xdr:col>
      <xdr:colOff>933450</xdr:colOff>
      <xdr:row>18</xdr:row>
      <xdr:rowOff>133350</xdr:rowOff>
    </xdr:to>
    <mc:AlternateContent xmlns:mc="http://schemas.openxmlformats.org/markup-compatibility/2006" xmlns:tsle="http://schemas.microsoft.com/office/drawing/2012/timeslicer">
      <mc:Choice Requires="tsle">
        <xdr:graphicFrame macro="">
          <xdr:nvGraphicFramePr>
            <xdr:cNvPr id="8" name="Date" descr="Click a year in the timeline to filter the summary by your selected year. " title="Year timeline"/>
            <xdr:cNvGraphicFramePr/>
          </xdr:nvGraphicFramePr>
          <xdr:xfrm>
            <a:off x="0" y="0"/>
            <a:ext cx="0" cy="0"/>
          </xdr:xfrm>
          <a:graphic>
            <a:graphicData uri="http://schemas.microsoft.com/office/drawing/2012/timeslicer">
              <tsle:timeslicer name="Date"/>
            </a:graphicData>
          </a:graphic>
        </xdr:graphicFrame>
      </mc:Choice>
      <mc:Fallback xmlns="">
        <xdr:sp macro="" textlink="">
          <xdr:nvSpPr>
            <xdr:cNvPr id="0" name=""/>
            <xdr:cNvSpPr>
              <a:spLocks noTextEdit="1"/>
            </xdr:cNvSpPr>
          </xdr:nvSpPr>
          <xdr:spPr>
            <a:xfrm>
              <a:off x="123826" y="2419350"/>
              <a:ext cx="2124074" cy="120015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xdr:from>
      <xdr:col>2</xdr:col>
      <xdr:colOff>1066801</xdr:colOff>
      <xdr:row>11</xdr:row>
      <xdr:rowOff>0</xdr:rowOff>
    </xdr:from>
    <xdr:to>
      <xdr:col>5</xdr:col>
      <xdr:colOff>47625</xdr:colOff>
      <xdr:row>18</xdr:row>
      <xdr:rowOff>133350</xdr:rowOff>
    </xdr:to>
    <mc:AlternateContent xmlns:mc="http://schemas.openxmlformats.org/markup-compatibility/2006" xmlns:tsle="http://schemas.microsoft.com/office/drawing/2012/timeslicer">
      <mc:Choice Requires="tsle">
        <xdr:graphicFrame macro="">
          <xdr:nvGraphicFramePr>
            <xdr:cNvPr id="9" name="Date 2" descr="Click a quarter in the timeline to filter the summaray by your selected quarter. " title="Quarter timeline"/>
            <xdr:cNvGraphicFramePr/>
          </xdr:nvGraphicFramePr>
          <xdr:xfrm>
            <a:off x="0" y="0"/>
            <a:ext cx="0" cy="0"/>
          </xdr:xfrm>
          <a:graphic>
            <a:graphicData uri="http://schemas.microsoft.com/office/drawing/2012/timeslicer">
              <tsle:timeslicer name="Date 2"/>
            </a:graphicData>
          </a:graphic>
        </xdr:graphicFrame>
      </mc:Choice>
      <mc:Fallback xmlns="">
        <xdr:sp macro="" textlink="">
          <xdr:nvSpPr>
            <xdr:cNvPr id="0" name=""/>
            <xdr:cNvSpPr>
              <a:spLocks noTextEdit="1"/>
            </xdr:cNvSpPr>
          </xdr:nvSpPr>
          <xdr:spPr>
            <a:xfrm>
              <a:off x="2381251" y="2419350"/>
              <a:ext cx="3848099" cy="120015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xdr:from>
      <xdr:col>1</xdr:col>
      <xdr:colOff>1</xdr:colOff>
      <xdr:row>20</xdr:row>
      <xdr:rowOff>0</xdr:rowOff>
    </xdr:from>
    <xdr:to>
      <xdr:col>5</xdr:col>
      <xdr:colOff>47625</xdr:colOff>
      <xdr:row>27</xdr:row>
      <xdr:rowOff>133350</xdr:rowOff>
    </xdr:to>
    <mc:AlternateContent xmlns:mc="http://schemas.openxmlformats.org/markup-compatibility/2006" xmlns:tsle="http://schemas.microsoft.com/office/drawing/2012/timeslicer">
      <mc:Choice Requires="tsle">
        <xdr:graphicFrame macro="">
          <xdr:nvGraphicFramePr>
            <xdr:cNvPr id="12" name="Date 1" descr="Click a month in the timeline to filter summary by your selected month. " title="Month timeline"/>
            <xdr:cNvGraphicFramePr/>
          </xdr:nvGraphicFramePr>
          <xdr:xfrm>
            <a:off x="0" y="0"/>
            <a:ext cx="0" cy="0"/>
          </xdr:xfrm>
          <a:graphic>
            <a:graphicData uri="http://schemas.microsoft.com/office/drawing/2012/timeslicer">
              <tsle:timeslicer name="Date 1"/>
            </a:graphicData>
          </a:graphic>
        </xdr:graphicFrame>
      </mc:Choice>
      <mc:Fallback xmlns="">
        <xdr:sp macro="" textlink="">
          <xdr:nvSpPr>
            <xdr:cNvPr id="0" name=""/>
            <xdr:cNvSpPr>
              <a:spLocks noTextEdit="1"/>
            </xdr:cNvSpPr>
          </xdr:nvSpPr>
          <xdr:spPr>
            <a:xfrm>
              <a:off x="123826" y="3790950"/>
              <a:ext cx="6105524" cy="120015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Kenan Çılman" refreshedDate="41937.990836805555" createdVersion="5" refreshedVersion="5" minRefreshableVersion="3" recordCount="36">
  <cacheSource type="worksheet">
    <worksheetSource name="tblData"/>
  </cacheSource>
  <cacheFields count="5">
    <cacheField name="DATE" numFmtId="14">
      <sharedItems containsSemiMixedTypes="0" containsNonDate="0" containsDate="1" containsString="0" minDate="2013-01-01T00:00:00" maxDate="2014-03-02T00:00:00" count="36">
        <d v="2013-01-01T00:00:00"/>
        <d v="2013-01-02T00:00:00"/>
        <d v="2013-01-03T00:00:00"/>
        <d v="2013-01-04T00:00:00"/>
        <d v="2013-02-01T00:00:00"/>
        <d v="2013-02-02T00:00:00"/>
        <d v="2013-02-03T00:00:00"/>
        <d v="2013-02-04T00:00:00"/>
        <d v="2013-03-01T00:00:00"/>
        <d v="2013-03-02T00:00:00"/>
        <d v="2013-03-03T00:00:00"/>
        <d v="2013-03-04T00:00:00"/>
        <d v="2013-04-01T00:00:00"/>
        <d v="2013-04-02T00:00:00"/>
        <d v="2013-04-03T00:00:00"/>
        <d v="2013-04-04T00:00:00"/>
        <d v="2013-05-01T00:00:00"/>
        <d v="2013-05-02T00:00:00"/>
        <d v="2013-05-03T00:00:00"/>
        <d v="2013-05-04T00:00:00"/>
        <d v="2013-06-01T00:00:00"/>
        <d v="2013-06-02T00:00:00"/>
        <d v="2013-06-03T00:00:00"/>
        <d v="2013-06-04T00:00:00"/>
        <d v="2013-07-01T00:00:00"/>
        <d v="2013-07-02T00:00:00"/>
        <d v="2013-07-03T00:00:00"/>
        <d v="2013-07-04T00:00:00"/>
        <d v="2013-08-01T00:00:00"/>
        <d v="2013-09-01T00:00:00"/>
        <d v="2013-10-01T00:00:00"/>
        <d v="2013-11-01T00:00:00"/>
        <d v="2013-12-01T00:00:00"/>
        <d v="2014-01-01T00:00:00"/>
        <d v="2014-02-01T00:00:00"/>
        <d v="2014-03-01T00:00:00"/>
      </sharedItems>
      <fieldGroup base="0">
        <rangePr autoStart="0" autoEnd="0" groupBy="months" startDate="2012-01-01T00:00:00" endDate="2013-03-02T00:00:00"/>
        <groupItems count="14">
          <s v="&lt;1.1.2012"/>
          <s v="Oca"/>
          <s v="Şub"/>
          <s v="Mar"/>
          <s v="Nis"/>
          <s v="May"/>
          <s v="Haz"/>
          <s v="Tem"/>
          <s v="Ağu"/>
          <s v="Eyl"/>
          <s v="Eki"/>
          <s v="Kas"/>
          <s v="Ara"/>
          <s v="&gt;2.3.2013"/>
        </groupItems>
      </fieldGroup>
    </cacheField>
    <cacheField name="ITEM" numFmtId="0">
      <sharedItems count="4">
        <s v="Mortgage"/>
        <s v="Electricity"/>
        <s v="Water/Sewer"/>
        <s v="Vehicles &amp; Insurance"/>
      </sharedItems>
    </cacheField>
    <cacheField name="AMOUNT" numFmtId="164">
      <sharedItems containsSemiMixedTypes="0" containsString="0" containsNumber="1" containsInteger="1" minValue="50" maxValue="1000"/>
    </cacheField>
    <cacheField name="YEAR" numFmtId="0">
      <sharedItems containsSemiMixedTypes="0" containsString="0" containsNumber="1" containsInteger="1" minValue="2013" maxValue="2014" count="2">
        <n v="2013"/>
        <n v="2014"/>
      </sharedItems>
    </cacheField>
    <cacheField name="MONTH" numFmtId="165">
      <sharedItems containsSemiMixedTypes="0" containsNonDate="0" containsDate="1" containsString="0" minDate="2013-01-01T00:00:00" maxDate="2014-03-02T00:00:00" count="15">
        <d v="2013-01-01T00:00:00"/>
        <d v="2013-02-01T00:00:00"/>
        <d v="2013-03-01T00:00:00"/>
        <d v="2013-04-01T00:00:00"/>
        <d v="2013-05-01T00:00:00"/>
        <d v="2013-06-01T00:00:00"/>
        <d v="2013-07-01T00:00:00"/>
        <d v="2013-08-01T00:00:00"/>
        <d v="2013-09-01T00:00:00"/>
        <d v="2013-10-01T00:00:00"/>
        <d v="2013-11-01T00:00:00"/>
        <d v="2013-12-01T00:00:00"/>
        <d v="2014-01-01T00:00:00"/>
        <d v="2014-02-01T00:00:00"/>
        <d v="2014-03-01T00:00:00"/>
      </sharedItems>
    </cacheField>
  </cacheFields>
  <extLst>
    <ext xmlns:x14="http://schemas.microsoft.com/office/spreadsheetml/2009/9/main" uri="{725AE2AE-9491-48be-B2B4-4EB974FC3084}">
      <x14:pivotCacheDefinition pivotCacheId="4"/>
    </ext>
  </extLst>
</pivotCacheDefinition>
</file>

<file path=xl/pivotCache/pivotCacheRecords1.xml><?xml version="1.0" encoding="utf-8"?>
<pivotCacheRecords xmlns="http://schemas.openxmlformats.org/spreadsheetml/2006/main" xmlns:r="http://schemas.openxmlformats.org/officeDocument/2006/relationships" count="36">
  <r>
    <x v="0"/>
    <x v="0"/>
    <n v="1000"/>
    <x v="0"/>
    <x v="0"/>
  </r>
  <r>
    <x v="1"/>
    <x v="1"/>
    <n v="150"/>
    <x v="0"/>
    <x v="0"/>
  </r>
  <r>
    <x v="2"/>
    <x v="2"/>
    <n v="50"/>
    <x v="0"/>
    <x v="0"/>
  </r>
  <r>
    <x v="3"/>
    <x v="3"/>
    <n v="800"/>
    <x v="0"/>
    <x v="0"/>
  </r>
  <r>
    <x v="4"/>
    <x v="0"/>
    <n v="1000"/>
    <x v="0"/>
    <x v="1"/>
  </r>
  <r>
    <x v="5"/>
    <x v="1"/>
    <n v="150"/>
    <x v="0"/>
    <x v="1"/>
  </r>
  <r>
    <x v="6"/>
    <x v="2"/>
    <n v="50"/>
    <x v="0"/>
    <x v="1"/>
  </r>
  <r>
    <x v="7"/>
    <x v="3"/>
    <n v="800"/>
    <x v="0"/>
    <x v="1"/>
  </r>
  <r>
    <x v="8"/>
    <x v="0"/>
    <n v="1000"/>
    <x v="0"/>
    <x v="2"/>
  </r>
  <r>
    <x v="9"/>
    <x v="1"/>
    <n v="150"/>
    <x v="0"/>
    <x v="2"/>
  </r>
  <r>
    <x v="10"/>
    <x v="2"/>
    <n v="50"/>
    <x v="0"/>
    <x v="2"/>
  </r>
  <r>
    <x v="11"/>
    <x v="3"/>
    <n v="800"/>
    <x v="0"/>
    <x v="2"/>
  </r>
  <r>
    <x v="12"/>
    <x v="0"/>
    <n v="1000"/>
    <x v="0"/>
    <x v="3"/>
  </r>
  <r>
    <x v="13"/>
    <x v="1"/>
    <n v="150"/>
    <x v="0"/>
    <x v="3"/>
  </r>
  <r>
    <x v="14"/>
    <x v="2"/>
    <n v="50"/>
    <x v="0"/>
    <x v="3"/>
  </r>
  <r>
    <x v="15"/>
    <x v="3"/>
    <n v="800"/>
    <x v="0"/>
    <x v="3"/>
  </r>
  <r>
    <x v="16"/>
    <x v="0"/>
    <n v="1000"/>
    <x v="0"/>
    <x v="4"/>
  </r>
  <r>
    <x v="17"/>
    <x v="1"/>
    <n v="150"/>
    <x v="0"/>
    <x v="4"/>
  </r>
  <r>
    <x v="18"/>
    <x v="2"/>
    <n v="50"/>
    <x v="0"/>
    <x v="4"/>
  </r>
  <r>
    <x v="19"/>
    <x v="3"/>
    <n v="800"/>
    <x v="0"/>
    <x v="4"/>
  </r>
  <r>
    <x v="20"/>
    <x v="0"/>
    <n v="1000"/>
    <x v="0"/>
    <x v="5"/>
  </r>
  <r>
    <x v="21"/>
    <x v="1"/>
    <n v="150"/>
    <x v="0"/>
    <x v="5"/>
  </r>
  <r>
    <x v="22"/>
    <x v="2"/>
    <n v="50"/>
    <x v="0"/>
    <x v="5"/>
  </r>
  <r>
    <x v="23"/>
    <x v="3"/>
    <n v="800"/>
    <x v="0"/>
    <x v="5"/>
  </r>
  <r>
    <x v="24"/>
    <x v="0"/>
    <n v="1000"/>
    <x v="0"/>
    <x v="6"/>
  </r>
  <r>
    <x v="25"/>
    <x v="1"/>
    <n v="150"/>
    <x v="0"/>
    <x v="6"/>
  </r>
  <r>
    <x v="26"/>
    <x v="2"/>
    <n v="50"/>
    <x v="0"/>
    <x v="6"/>
  </r>
  <r>
    <x v="27"/>
    <x v="3"/>
    <n v="800"/>
    <x v="0"/>
    <x v="6"/>
  </r>
  <r>
    <x v="28"/>
    <x v="3"/>
    <n v="800"/>
    <x v="0"/>
    <x v="7"/>
  </r>
  <r>
    <x v="29"/>
    <x v="3"/>
    <n v="800"/>
    <x v="0"/>
    <x v="8"/>
  </r>
  <r>
    <x v="30"/>
    <x v="3"/>
    <n v="800"/>
    <x v="0"/>
    <x v="9"/>
  </r>
  <r>
    <x v="31"/>
    <x v="3"/>
    <n v="800"/>
    <x v="0"/>
    <x v="10"/>
  </r>
  <r>
    <x v="32"/>
    <x v="3"/>
    <n v="800"/>
    <x v="0"/>
    <x v="11"/>
  </r>
  <r>
    <x v="33"/>
    <x v="3"/>
    <n v="800"/>
    <x v="1"/>
    <x v="12"/>
  </r>
  <r>
    <x v="34"/>
    <x v="3"/>
    <n v="800"/>
    <x v="1"/>
    <x v="13"/>
  </r>
  <r>
    <x v="35"/>
    <x v="3"/>
    <n v="800"/>
    <x v="1"/>
    <x v="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DataTotals" cacheId="7" applyNumberFormats="0" applyBorderFormats="0" applyFontFormats="0" applyPatternFormats="0" applyAlignmentFormats="0" applyWidthHeightFormats="1" dataCaption="Values" updatedVersion="5" minRefreshableVersion="5" showDrill="0" fieldPrintTitles="1" itemPrintTitles="1" mergeItem="1" createdVersion="4" indent="0" compact="0" compactData="0" multipleFieldFilters="0">
  <location ref="B31:E72" firstHeaderRow="1" firstDataRow="1" firstDataCol="3"/>
  <pivotFields count="5">
    <pivotField name="Date" compact="0" numFmtId="14" outline="0" showAll="0" defaultSubtotal="0">
      <items count="14">
        <item x="0"/>
        <item x="1"/>
        <item x="2"/>
        <item x="3"/>
        <item x="4"/>
        <item x="5"/>
        <item x="6"/>
        <item x="7"/>
        <item x="8"/>
        <item x="9"/>
        <item x="10"/>
        <item x="11"/>
        <item x="12"/>
        <item x="13"/>
      </items>
    </pivotField>
    <pivotField axis="axisRow" compact="0" outline="0" showAll="0">
      <items count="5">
        <item x="1"/>
        <item x="0"/>
        <item x="3"/>
        <item x="2"/>
        <item t="default"/>
      </items>
    </pivotField>
    <pivotField dataField="1" compact="0" numFmtId="164" outline="0" showAll="0"/>
    <pivotField axis="axisRow" compact="0" outline="0" showAll="0" insertBlankRow="1">
      <items count="3">
        <item x="0"/>
        <item x="1"/>
        <item t="default"/>
      </items>
    </pivotField>
    <pivotField axis="axisRow" compact="0" numFmtId="165" outline="0" showAll="0" includeNewItemsInFilter="1" defaultSubtotal="0">
      <items count="15">
        <item x="0"/>
        <item x="1"/>
        <item x="2"/>
        <item x="3"/>
        <item x="4"/>
        <item x="5"/>
        <item x="6"/>
        <item x="7"/>
        <item x="8"/>
        <item x="9"/>
        <item x="10"/>
        <item x="11"/>
        <item x="12"/>
        <item x="13"/>
        <item x="14"/>
      </items>
    </pivotField>
  </pivotFields>
  <rowFields count="3">
    <field x="3"/>
    <field x="4"/>
    <field x="1"/>
  </rowFields>
  <rowItems count="41">
    <i>
      <x/>
      <x/>
      <x/>
    </i>
    <i r="2">
      <x v="1"/>
    </i>
    <i r="2">
      <x v="2"/>
    </i>
    <i r="2">
      <x v="3"/>
    </i>
    <i r="1">
      <x v="1"/>
      <x/>
    </i>
    <i r="2">
      <x v="1"/>
    </i>
    <i r="2">
      <x v="2"/>
    </i>
    <i r="2">
      <x v="3"/>
    </i>
    <i r="1">
      <x v="2"/>
      <x/>
    </i>
    <i r="2">
      <x v="1"/>
    </i>
    <i r="2">
      <x v="2"/>
    </i>
    <i r="2">
      <x v="3"/>
    </i>
    <i r="1">
      <x v="3"/>
      <x/>
    </i>
    <i r="2">
      <x v="1"/>
    </i>
    <i r="2">
      <x v="2"/>
    </i>
    <i r="2">
      <x v="3"/>
    </i>
    <i r="1">
      <x v="4"/>
      <x/>
    </i>
    <i r="2">
      <x v="1"/>
    </i>
    <i r="2">
      <x v="2"/>
    </i>
    <i r="2">
      <x v="3"/>
    </i>
    <i r="1">
      <x v="5"/>
      <x/>
    </i>
    <i r="2">
      <x v="1"/>
    </i>
    <i r="2">
      <x v="2"/>
    </i>
    <i r="2">
      <x v="3"/>
    </i>
    <i r="1">
      <x v="6"/>
      <x/>
    </i>
    <i r="2">
      <x v="1"/>
    </i>
    <i r="2">
      <x v="2"/>
    </i>
    <i r="2">
      <x v="3"/>
    </i>
    <i r="1">
      <x v="7"/>
      <x v="2"/>
    </i>
    <i r="1">
      <x v="8"/>
      <x v="2"/>
    </i>
    <i r="1">
      <x v="9"/>
      <x v="2"/>
    </i>
    <i r="1">
      <x v="10"/>
      <x v="2"/>
    </i>
    <i r="1">
      <x v="11"/>
      <x v="2"/>
    </i>
    <i t="default">
      <x/>
    </i>
    <i t="blank">
      <x/>
    </i>
    <i>
      <x v="1"/>
      <x v="12"/>
      <x v="2"/>
    </i>
    <i r="1">
      <x v="13"/>
      <x v="2"/>
    </i>
    <i r="1">
      <x v="14"/>
      <x v="2"/>
    </i>
    <i t="default">
      <x v="1"/>
    </i>
    <i t="blank">
      <x v="1"/>
    </i>
    <i t="grand">
      <x/>
    </i>
  </rowItems>
  <colItems count="1">
    <i/>
  </colItems>
  <dataFields count="1">
    <dataField name=" TOTAL" fld="2" baseField="1" baseItem="0" numFmtId="164"/>
  </dataFields>
  <formats count="21">
    <format dxfId="20">
      <pivotArea dataOnly="0" labelOnly="1" outline="0" fieldPosition="0">
        <references count="1">
          <reference field="3" count="0"/>
        </references>
      </pivotArea>
    </format>
    <format dxfId="19">
      <pivotArea dataOnly="0" labelOnly="1" outline="0" fieldPosition="0">
        <references count="1">
          <reference field="3" count="0" defaultSubtotal="1"/>
        </references>
      </pivotArea>
    </format>
    <format dxfId="18">
      <pivotArea dataOnly="0" labelOnly="1" grandRow="1" outline="0" fieldPosition="0"/>
    </format>
    <format dxfId="17">
      <pivotArea dataOnly="0" labelOnly="1" outline="0" fieldPosition="0">
        <references count="3">
          <reference field="1" count="0"/>
          <reference field="3" count="1" selected="0">
            <x v="0"/>
          </reference>
          <reference field="4" count="1" selected="0">
            <x v="3"/>
          </reference>
        </references>
      </pivotArea>
    </format>
    <format dxfId="16">
      <pivotArea dataOnly="0" labelOnly="1" outline="0" fieldPosition="0">
        <references count="3">
          <reference field="1" count="0"/>
          <reference field="3" count="1" selected="0">
            <x v="0"/>
          </reference>
          <reference field="4" count="1" selected="0">
            <x v="4"/>
          </reference>
        </references>
      </pivotArea>
    </format>
    <format dxfId="15">
      <pivotArea dataOnly="0" labelOnly="1" outline="0" fieldPosition="0">
        <references count="3">
          <reference field="1" count="0"/>
          <reference field="3" count="1" selected="0">
            <x v="0"/>
          </reference>
          <reference field="4" count="1" selected="0">
            <x v="5"/>
          </reference>
        </references>
      </pivotArea>
    </format>
    <format dxfId="14">
      <pivotArea dataOnly="0" labelOnly="1" outline="0" fieldPosition="0">
        <references count="3">
          <reference field="1" count="0"/>
          <reference field="3" count="1" selected="0">
            <x v="0"/>
          </reference>
          <reference field="4" count="1" selected="0">
            <x v="6"/>
          </reference>
        </references>
      </pivotArea>
    </format>
    <format dxfId="13">
      <pivotArea dataOnly="0" labelOnly="1" outline="0" fieldPosition="0">
        <references count="3">
          <reference field="1" count="1">
            <x v="2"/>
          </reference>
          <reference field="3" count="1" selected="0">
            <x v="0"/>
          </reference>
          <reference field="4" count="1" selected="0">
            <x v="7"/>
          </reference>
        </references>
      </pivotArea>
    </format>
    <format dxfId="12">
      <pivotArea dataOnly="0" labelOnly="1" outline="0" fieldPosition="0">
        <references count="3">
          <reference field="1" count="1">
            <x v="2"/>
          </reference>
          <reference field="3" count="1" selected="0">
            <x v="0"/>
          </reference>
          <reference field="4" count="1" selected="0">
            <x v="8"/>
          </reference>
        </references>
      </pivotArea>
    </format>
    <format dxfId="11">
      <pivotArea dataOnly="0" labelOnly="1" outline="0" fieldPosition="0">
        <references count="3">
          <reference field="1" count="1">
            <x v="2"/>
          </reference>
          <reference field="3" count="1" selected="0">
            <x v="0"/>
          </reference>
          <reference field="4" count="1" selected="0">
            <x v="9"/>
          </reference>
        </references>
      </pivotArea>
    </format>
    <format dxfId="10">
      <pivotArea dataOnly="0" labelOnly="1" outline="0" fieldPosition="0">
        <references count="3">
          <reference field="1" count="1">
            <x v="2"/>
          </reference>
          <reference field="3" count="1" selected="0">
            <x v="0"/>
          </reference>
          <reference field="4" count="1" selected="0">
            <x v="10"/>
          </reference>
        </references>
      </pivotArea>
    </format>
    <format dxfId="9">
      <pivotArea dataOnly="0" labelOnly="1" outline="0" fieldPosition="0">
        <references count="3">
          <reference field="1" count="1">
            <x v="2"/>
          </reference>
          <reference field="3" count="1" selected="0">
            <x v="0"/>
          </reference>
          <reference field="4" count="1" selected="0">
            <x v="11"/>
          </reference>
        </references>
      </pivotArea>
    </format>
    <format dxfId="8">
      <pivotArea dataOnly="0" labelOnly="1" outline="0" fieldPosition="0">
        <references count="3">
          <reference field="1" count="1">
            <x v="2"/>
          </reference>
          <reference field="3" count="1" selected="0">
            <x v="1"/>
          </reference>
          <reference field="4" count="1" selected="0">
            <x v="12"/>
          </reference>
        </references>
      </pivotArea>
    </format>
    <format dxfId="7">
      <pivotArea dataOnly="0" labelOnly="1" outline="0" fieldPosition="0">
        <references count="3">
          <reference field="1" count="1">
            <x v="2"/>
          </reference>
          <reference field="3" count="1" selected="0">
            <x v="1"/>
          </reference>
          <reference field="4" count="1" selected="0">
            <x v="13"/>
          </reference>
        </references>
      </pivotArea>
    </format>
    <format dxfId="6">
      <pivotArea dataOnly="0" labelOnly="1" outline="0" fieldPosition="0">
        <references count="3">
          <reference field="1" count="1">
            <x v="2"/>
          </reference>
          <reference field="3" count="1" selected="0">
            <x v="1"/>
          </reference>
          <reference field="4" count="1" selected="0">
            <x v="14"/>
          </reference>
        </references>
      </pivotArea>
    </format>
    <format dxfId="5">
      <pivotArea dataOnly="0" labelOnly="1" outline="0" fieldPosition="0">
        <references count="1">
          <reference field="3" count="1">
            <x v="0"/>
          </reference>
        </references>
      </pivotArea>
    </format>
    <format dxfId="4">
      <pivotArea dataOnly="0" labelOnly="1" outline="0" fieldPosition="0">
        <references count="2">
          <reference field="3" count="1" selected="0">
            <x v="0"/>
          </reference>
          <reference field="4" count="9">
            <x v="3"/>
            <x v="4"/>
            <x v="5"/>
            <x v="6"/>
            <x v="7"/>
            <x v="8"/>
            <x v="9"/>
            <x v="10"/>
            <x v="11"/>
          </reference>
        </references>
      </pivotArea>
    </format>
    <format dxfId="3">
      <pivotArea dataOnly="0" labelOnly="1" outline="0" fieldPosition="0">
        <references count="1">
          <reference field="3" count="1">
            <x v="1"/>
          </reference>
        </references>
      </pivotArea>
    </format>
    <format dxfId="2">
      <pivotArea dataOnly="0" labelOnly="1" outline="0" fieldPosition="0">
        <references count="2">
          <reference field="3" count="1" selected="0">
            <x v="1"/>
          </reference>
          <reference field="4" count="3">
            <x v="12"/>
            <x v="13"/>
            <x v="14"/>
          </reference>
        </references>
      </pivotArea>
    </format>
    <format dxfId="1">
      <pivotArea dataOnly="0" labelOnly="1" outline="0" fieldPosition="0">
        <references count="1">
          <reference field="3" count="1" defaultSubtotal="1">
            <x v="0"/>
          </reference>
        </references>
      </pivotArea>
    </format>
    <format dxfId="0">
      <pivotArea dataOnly="0" labelOnly="1" outline="0" fieldPosition="0">
        <references count="1">
          <reference field="3" count="1" defaultSubtotal="1">
            <x v="1"/>
          </reference>
        </references>
      </pivotArea>
    </format>
  </formats>
  <pivotTableStyleInfo name="Expense report pivot PivotTable" showRowHeaders="1" showColHeaders="1" showRowStripes="0" showColStripes="0" showLastColumn="1"/>
  <filters count="1">
    <filter fld="0" type="dateBetween" evalOrder="-1" id="139" name="Date">
      <autoFilter ref="A1">
        <filterColumn colId="0">
          <customFilters and="1">
            <customFilter operator="greaterThanOrEqual" val="41275"/>
            <customFilter operator="lessThanOrEqual" val="41820"/>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altText="Expense Summary Report" altTextSummary="Summary of expense items and total grouped by year and then by month."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ITEM" sourceName="ITEM">
  <extLst>
    <x:ext xmlns:x15="http://schemas.microsoft.com/office/spreadsheetml/2010/11/main" uri="{2F2917AC-EB37-4324-AD4E-5DD8C200BD13}">
      <x15:tableSlicerCache tableId="2"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ITEM" cache="Slicer_ITEM" caption="ITEM" columnCount="2" rowHeight="225425"/>
</slicers>
</file>

<file path=xl/tables/table1.xml><?xml version="1.0" encoding="utf-8"?>
<table xmlns="http://schemas.openxmlformats.org/spreadsheetml/2006/main" id="2" name="tblData" displayName="tblData" ref="B13:F49" headerRowDxfId="30" dataDxfId="29">
  <autoFilter ref="B13:F49">
    <filterColumn colId="0" hiddenButton="1"/>
    <filterColumn colId="1" hiddenButton="1"/>
    <filterColumn colId="2" hiddenButton="1"/>
    <filterColumn colId="3" hiddenButton="1"/>
    <filterColumn colId="4" hiddenButton="1"/>
  </autoFilter>
  <tableColumns count="5">
    <tableColumn id="1" name="DATE" totalsRowLabel="Total" dataDxfId="28" totalsRowDxfId="27"/>
    <tableColumn id="3" name="ITEM" dataDxfId="26" totalsRowDxfId="25"/>
    <tableColumn id="4" name="AMOUNT" totalsRowFunction="sum" dataDxfId="24" totalsRowDxfId="23"/>
    <tableColumn id="2" name="YEAR" dataDxfId="22">
      <calculatedColumnFormula>YEAR(tblData[[#This Row],[DATE]])</calculatedColumnFormula>
    </tableColumn>
    <tableColumn id="5" name="MONTH" dataDxfId="21">
      <calculatedColumnFormula>DATE(YEAR(tblData[[#This Row],[DATE]]),MONTH(tblData[[#This Row],[DATE]]),1)</calculatedColumnFormula>
    </tableColumn>
  </tableColumns>
  <tableStyleInfo name="Expenses" showFirstColumn="0" showLastColumn="1" showRowStripes="1" showColumnStripes="0"/>
  <extLst>
    <ext xmlns:x14="http://schemas.microsoft.com/office/spreadsheetml/2009/9/main" uri="{504A1905-F514-4f6f-8877-14C23A59335A}">
      <x14:table altText="Expense data table" altTextSummary="Enter expense data, track by date, item and the amount.  Both YEAR and MONTH are calculated columns."/>
    </ext>
  </extLst>
</table>
</file>

<file path=xl/theme/theme1.xml><?xml version="1.0" encoding="utf-8"?>
<a:theme xmlns:a="http://schemas.openxmlformats.org/drawingml/2006/main" name="Tradeshow">
  <a:themeElements>
    <a:clrScheme name="Expense Report">
      <a:dk1>
        <a:srgbClr val="3F3F3F"/>
      </a:dk1>
      <a:lt1>
        <a:srgbClr val="FFFFFF"/>
      </a:lt1>
      <a:dk2>
        <a:srgbClr val="23070B"/>
      </a:dk2>
      <a:lt2>
        <a:srgbClr val="F4F1E7"/>
      </a:lt2>
      <a:accent1>
        <a:srgbClr val="CB8605"/>
      </a:accent1>
      <a:accent2>
        <a:srgbClr val="4F9566"/>
      </a:accent2>
      <a:accent3>
        <a:srgbClr val="EA570F"/>
      </a:accent3>
      <a:accent4>
        <a:srgbClr val="4C838B"/>
      </a:accent4>
      <a:accent5>
        <a:srgbClr val="DD6909"/>
      </a:accent5>
      <a:accent6>
        <a:srgbClr val="6E4248"/>
      </a:accent6>
      <a:hlink>
        <a:srgbClr val="4C838B"/>
      </a:hlink>
      <a:folHlink>
        <a:srgbClr val="715882"/>
      </a:folHlink>
    </a:clrScheme>
    <a:fontScheme name="Expense report pivot">
      <a:majorFont>
        <a:latin typeface="Corbel"/>
        <a:ea typeface=""/>
        <a:cs typeface=""/>
      </a:majorFont>
      <a:minorFont>
        <a:latin typeface="Arial"/>
        <a:ea typeface=""/>
        <a:cs typeface=""/>
      </a:minorFont>
    </a:fontScheme>
    <a:fmtScheme name="Tradeshow">
      <a:fillStyleLst>
        <a:solidFill>
          <a:schemeClr val="phClr"/>
        </a:solidFill>
        <a:gradFill rotWithShape="1">
          <a:gsLst>
            <a:gs pos="0">
              <a:schemeClr val="phClr">
                <a:tint val="45000"/>
                <a:satMod val="300000"/>
              </a:schemeClr>
            </a:gs>
            <a:gs pos="35000">
              <a:schemeClr val="phClr">
                <a:tint val="45000"/>
                <a:satMod val="300000"/>
              </a:schemeClr>
            </a:gs>
            <a:gs pos="69000">
              <a:schemeClr val="phClr">
                <a:tint val="45000"/>
                <a:satMod val="350000"/>
              </a:schemeClr>
            </a:gs>
            <a:gs pos="100000">
              <a:schemeClr val="phClr">
                <a:tint val="60000"/>
                <a:satMod val="350000"/>
              </a:schemeClr>
            </a:gs>
          </a:gsLst>
          <a:path path="circle">
            <a:fillToRect l="50000" t="50000" r="100000" b="100000"/>
          </a:path>
        </a:gradFill>
        <a:gradFill rotWithShape="1">
          <a:gsLst>
            <a:gs pos="0">
              <a:schemeClr val="phClr">
                <a:shade val="47500"/>
                <a:satMod val="137000"/>
              </a:schemeClr>
            </a:gs>
            <a:gs pos="55000">
              <a:schemeClr val="phClr">
                <a:shade val="69000"/>
                <a:satMod val="137000"/>
              </a:schemeClr>
            </a:gs>
            <a:gs pos="100000">
              <a:schemeClr val="phClr">
                <a:shade val="98000"/>
                <a:satMod val="137000"/>
              </a:schemeClr>
            </a:gs>
          </a:gsLst>
          <a:lin ang="16200000" scaled="0"/>
        </a:gradFill>
      </a:fillStyleLst>
      <a:lnStyleLst>
        <a:ln w="9525" cap="rnd" cmpd="sng" algn="ctr">
          <a:solidFill>
            <a:schemeClr val="phClr"/>
          </a:solidFill>
          <a:prstDash val="solid"/>
        </a:ln>
        <a:ln w="38475" cap="flat" cmpd="sng" algn="ctr">
          <a:solidFill>
            <a:schemeClr val="phClr"/>
          </a:solidFill>
          <a:prstDash val="solid"/>
        </a:ln>
        <a:ln w="54850" cap="flat" cmpd="sng" algn="ctr">
          <a:solidFill>
            <a:schemeClr val="phClr"/>
          </a:solidFill>
          <a:prstDash val="solid"/>
        </a:ln>
      </a:lnStyleLst>
      <a:effectStyleLst>
        <a:effectStyle>
          <a:effectLst>
            <a:outerShdw blurRad="50800" dist="25400" dir="5400000" rotWithShape="0">
              <a:srgbClr val="000000">
                <a:alpha val="55000"/>
              </a:srgbClr>
            </a:outerShdw>
          </a:effectLst>
        </a:effectStyle>
        <a:effectStyle>
          <a:effectLst>
            <a:outerShdw blurRad="50800" dist="25400" dir="5400000" rotWithShape="0">
              <a:srgbClr val="000000">
                <a:alpha val="44000"/>
              </a:srgbClr>
            </a:outerShdw>
          </a:effectLst>
        </a:effectStyle>
        <a:effectStyle>
          <a:effectLst>
            <a:outerShdw blurRad="50800" dist="25400" dir="5400000" rotWithShape="0">
              <a:srgbClr val="000000">
                <a:alpha val="55000"/>
              </a:srgbClr>
            </a:outerShdw>
          </a:effectLst>
          <a:scene3d>
            <a:camera prst="orthographicFront">
              <a:rot lat="0" lon="0" rev="0"/>
            </a:camera>
            <a:lightRig rig="brightRoom" dir="tl">
              <a:rot lat="0" lon="0" rev="3600000"/>
            </a:lightRig>
          </a:scene3d>
          <a:sp3d contourW="31750" prstMaterial="flat">
            <a:bevelT w="127000" h="254000" prst="angle"/>
            <a:contourClr>
              <a:schemeClr val="phClr">
                <a:shade val="20000"/>
              </a:schemeClr>
            </a:contourClr>
          </a:sp3d>
        </a:effectStyle>
      </a:effectStyleLst>
      <a:bgFillStyleLst>
        <a:solidFill>
          <a:schemeClr val="phClr"/>
        </a:solidFill>
        <a:gradFill rotWithShape="1">
          <a:gsLst>
            <a:gs pos="20000">
              <a:schemeClr val="phClr">
                <a:tint val="80000"/>
                <a:lumMod val="100000"/>
              </a:schemeClr>
            </a:gs>
            <a:gs pos="100000">
              <a:schemeClr val="phClr">
                <a:tint val="100000"/>
                <a:lumMod val="80000"/>
              </a:schemeClr>
            </a:gs>
          </a:gsLst>
          <a:path path="circle">
            <a:fillToRect l="50000" t="20000" r="100000" b="100000"/>
          </a:path>
        </a:gradFill>
        <a:gradFill rotWithShape="1">
          <a:gsLst>
            <a:gs pos="0">
              <a:schemeClr val="phClr">
                <a:tint val="100000"/>
                <a:lumMod val="100000"/>
              </a:schemeClr>
            </a:gs>
            <a:gs pos="100000">
              <a:schemeClr val="phClr">
                <a:shade val="100000"/>
                <a:lumMod val="60000"/>
              </a:schemeClr>
            </a:gs>
          </a:gsLst>
          <a:path path="circle">
            <a:fillToRect l="50000" t="20000" r="100000" b="100000"/>
          </a:path>
        </a:gradFill>
      </a:bgFillStyleLst>
    </a:fmtScheme>
  </a:themeElements>
  <a:objectDefaults/>
  <a:extraClrSchemeLst/>
</a:theme>
</file>

<file path=xl/timelineCaches/timelineCache1.xml><?xml version="1.0" encoding="utf-8"?>
<timelineCacheDefinition xmlns="http://schemas.microsoft.com/office/spreadsheetml/2010/11/main" xmlns:x15="http://schemas.microsoft.com/office/spreadsheetml/2010/11/main" name="NativeTimeline_Date" sourceName="Date">
  <pivotTables>
    <pivotTable tabId="6" name="DataTotals"/>
  </pivotTables>
  <state minimalRefreshVersion="6" lastRefreshVersion="6" pivotCacheId="4" filterType="dateBetween">
    <selection startDate="2013-01-01T00:00:00" endDate="2014-06-30T00:00:00"/>
    <bounds startDate="2013-01-01T00:00:00" endDate="2015-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mc:Ignorable="x">
  <timeline name="Date" cache="NativeTimeline_Date" caption="Date" showHorizontalScrollbar="0" level="0" selectionLevel="1" scrollPosition="2013-01-01T00:00:00"/>
  <timeline name="Date 2" cache="NativeTimeline_Date" caption="Date" showHorizontalScrollbar="0" level="1" selectionLevel="1" scrollPosition="2013-01-01T00:00:00"/>
  <timeline name="Date 1" cache="NativeTimeline_Date" caption="Date" showHorizontalScrollbar="0" level="2" selectionLevel="1" scrollPosition="2013-01-22T00:00:00"/>
</timeline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11/relationships/timeline" Target="../timelines/timelin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autoPageBreaks="0" fitToPage="1"/>
  </sheetPr>
  <dimension ref="A1:G49"/>
  <sheetViews>
    <sheetView showGridLines="0" tabSelected="1" workbookViewId="0"/>
  </sheetViews>
  <sheetFormatPr defaultRowHeight="18" customHeight="1" x14ac:dyDescent="0.2"/>
  <cols>
    <col min="1" max="1" width="1.85546875" customWidth="1"/>
    <col min="2" max="2" width="16.7109375" customWidth="1"/>
    <col min="3" max="3" width="31.28515625" customWidth="1"/>
    <col min="4" max="4" width="21.28515625" customWidth="1"/>
    <col min="5" max="6" width="12.7109375" customWidth="1"/>
    <col min="7" max="7" width="1.7109375" customWidth="1"/>
  </cols>
  <sheetData>
    <row r="1" spans="1:7" ht="12" x14ac:dyDescent="0.2">
      <c r="A1" s="14"/>
    </row>
    <row r="2" spans="1:7" ht="21" x14ac:dyDescent="0.2">
      <c r="B2" s="6" t="s">
        <v>7</v>
      </c>
      <c r="C2" s="6"/>
      <c r="D2" s="6"/>
      <c r="E2" s="6"/>
      <c r="F2" s="6"/>
    </row>
    <row r="3" spans="1:7" s="21" customFormat="1" ht="61.5" x14ac:dyDescent="0.9">
      <c r="B3" s="20" t="s">
        <v>5</v>
      </c>
      <c r="C3" s="22"/>
      <c r="D3" s="22"/>
      <c r="E3" s="22"/>
      <c r="F3" s="22"/>
    </row>
    <row r="4" spans="1:7" ht="12" customHeight="1" x14ac:dyDescent="0.2">
      <c r="B4" s="2"/>
      <c r="C4" s="2"/>
      <c r="D4" s="2"/>
      <c r="E4" s="2"/>
      <c r="F4" s="2"/>
    </row>
    <row r="5" spans="1:7" ht="12" x14ac:dyDescent="0.2"/>
    <row r="6" spans="1:7" ht="12" x14ac:dyDescent="0.2"/>
    <row r="7" spans="1:7" ht="12" x14ac:dyDescent="0.2"/>
    <row r="8" spans="1:7" ht="12" x14ac:dyDescent="0.2"/>
    <row r="9" spans="1:7" ht="12" x14ac:dyDescent="0.2"/>
    <row r="10" spans="1:7" ht="12" x14ac:dyDescent="0.2"/>
    <row r="11" spans="1:7" ht="12" x14ac:dyDescent="0.2"/>
    <row r="12" spans="1:7" ht="12" x14ac:dyDescent="0.2"/>
    <row r="13" spans="1:7" ht="30" customHeight="1" x14ac:dyDescent="0.2">
      <c r="B13" s="11" t="s">
        <v>9</v>
      </c>
      <c r="C13" s="11" t="s">
        <v>8</v>
      </c>
      <c r="D13" s="12" t="s">
        <v>10</v>
      </c>
      <c r="E13" s="12" t="s">
        <v>11</v>
      </c>
      <c r="F13" s="12" t="s">
        <v>14</v>
      </c>
      <c r="G13" s="13"/>
    </row>
    <row r="14" spans="1:7" ht="18" customHeight="1" x14ac:dyDescent="0.2">
      <c r="B14" s="7">
        <v>41275</v>
      </c>
      <c r="C14" s="8" t="s">
        <v>0</v>
      </c>
      <c r="D14" s="9">
        <v>1000</v>
      </c>
      <c r="E14" s="10">
        <f>YEAR(tblData[[#This Row],[DATE]])</f>
        <v>2013</v>
      </c>
      <c r="F14" s="17">
        <f>DATE(YEAR(tblData[[#This Row],[DATE]]),MONTH(tblData[[#This Row],[DATE]]),1)</f>
        <v>41275</v>
      </c>
    </row>
    <row r="15" spans="1:7" ht="18" customHeight="1" x14ac:dyDescent="0.2">
      <c r="B15" s="7">
        <v>41276</v>
      </c>
      <c r="C15" s="8" t="s">
        <v>1</v>
      </c>
      <c r="D15" s="9">
        <v>150</v>
      </c>
      <c r="E15" s="10">
        <f>YEAR(tblData[[#This Row],[DATE]])</f>
        <v>2013</v>
      </c>
      <c r="F15" s="17">
        <f>DATE(YEAR(tblData[[#This Row],[DATE]]),MONTH(tblData[[#This Row],[DATE]]),1)</f>
        <v>41275</v>
      </c>
    </row>
    <row r="16" spans="1:7" ht="18" customHeight="1" x14ac:dyDescent="0.2">
      <c r="B16" s="7">
        <v>41277</v>
      </c>
      <c r="C16" s="8" t="s">
        <v>2</v>
      </c>
      <c r="D16" s="9">
        <v>50</v>
      </c>
      <c r="E16" s="10">
        <f>YEAR(tblData[[#This Row],[DATE]])</f>
        <v>2013</v>
      </c>
      <c r="F16" s="17">
        <f>DATE(YEAR(tblData[[#This Row],[DATE]]),MONTH(tblData[[#This Row],[DATE]]),1)</f>
        <v>41275</v>
      </c>
    </row>
    <row r="17" spans="2:6" ht="18" customHeight="1" x14ac:dyDescent="0.2">
      <c r="B17" s="7">
        <v>41278</v>
      </c>
      <c r="C17" s="8" t="s">
        <v>3</v>
      </c>
      <c r="D17" s="9">
        <v>800</v>
      </c>
      <c r="E17" s="10">
        <f>YEAR(tblData[[#This Row],[DATE]])</f>
        <v>2013</v>
      </c>
      <c r="F17" s="17">
        <f>DATE(YEAR(tblData[[#This Row],[DATE]]),MONTH(tblData[[#This Row],[DATE]]),1)</f>
        <v>41275</v>
      </c>
    </row>
    <row r="18" spans="2:6" ht="18" customHeight="1" x14ac:dyDescent="0.2">
      <c r="B18" s="7">
        <v>41306</v>
      </c>
      <c r="C18" s="8" t="s">
        <v>0</v>
      </c>
      <c r="D18" s="9">
        <v>1000</v>
      </c>
      <c r="E18" s="10">
        <f>YEAR(tblData[[#This Row],[DATE]])</f>
        <v>2013</v>
      </c>
      <c r="F18" s="17">
        <f>DATE(YEAR(tblData[[#This Row],[DATE]]),MONTH(tblData[[#This Row],[DATE]]),1)</f>
        <v>41306</v>
      </c>
    </row>
    <row r="19" spans="2:6" ht="18" customHeight="1" x14ac:dyDescent="0.2">
      <c r="B19" s="7">
        <v>41307</v>
      </c>
      <c r="C19" s="8" t="s">
        <v>1</v>
      </c>
      <c r="D19" s="9">
        <v>150</v>
      </c>
      <c r="E19" s="10">
        <f>YEAR(tblData[[#This Row],[DATE]])</f>
        <v>2013</v>
      </c>
      <c r="F19" s="17">
        <f>DATE(YEAR(tblData[[#This Row],[DATE]]),MONTH(tblData[[#This Row],[DATE]]),1)</f>
        <v>41306</v>
      </c>
    </row>
    <row r="20" spans="2:6" ht="18" customHeight="1" x14ac:dyDescent="0.2">
      <c r="B20" s="7">
        <v>41308</v>
      </c>
      <c r="C20" s="8" t="s">
        <v>2</v>
      </c>
      <c r="D20" s="9">
        <v>50</v>
      </c>
      <c r="E20" s="10">
        <f>YEAR(tblData[[#This Row],[DATE]])</f>
        <v>2013</v>
      </c>
      <c r="F20" s="17">
        <f>DATE(YEAR(tblData[[#This Row],[DATE]]),MONTH(tblData[[#This Row],[DATE]]),1)</f>
        <v>41306</v>
      </c>
    </row>
    <row r="21" spans="2:6" ht="18" customHeight="1" x14ac:dyDescent="0.2">
      <c r="B21" s="7">
        <v>41309</v>
      </c>
      <c r="C21" s="8" t="s">
        <v>3</v>
      </c>
      <c r="D21" s="9">
        <v>800</v>
      </c>
      <c r="E21" s="10">
        <f>YEAR(tblData[[#This Row],[DATE]])</f>
        <v>2013</v>
      </c>
      <c r="F21" s="17">
        <f>DATE(YEAR(tblData[[#This Row],[DATE]]),MONTH(tblData[[#This Row],[DATE]]),1)</f>
        <v>41306</v>
      </c>
    </row>
    <row r="22" spans="2:6" ht="18" customHeight="1" x14ac:dyDescent="0.2">
      <c r="B22" s="7">
        <v>41334</v>
      </c>
      <c r="C22" s="8" t="s">
        <v>0</v>
      </c>
      <c r="D22" s="9">
        <v>1000</v>
      </c>
      <c r="E22" s="10">
        <f>YEAR(tblData[[#This Row],[DATE]])</f>
        <v>2013</v>
      </c>
      <c r="F22" s="17">
        <f>DATE(YEAR(tblData[[#This Row],[DATE]]),MONTH(tblData[[#This Row],[DATE]]),1)</f>
        <v>41334</v>
      </c>
    </row>
    <row r="23" spans="2:6" ht="18" customHeight="1" x14ac:dyDescent="0.2">
      <c r="B23" s="7">
        <v>41335</v>
      </c>
      <c r="C23" s="8" t="s">
        <v>1</v>
      </c>
      <c r="D23" s="9">
        <v>150</v>
      </c>
      <c r="E23" s="10">
        <f>YEAR(tblData[[#This Row],[DATE]])</f>
        <v>2013</v>
      </c>
      <c r="F23" s="17">
        <f>DATE(YEAR(tblData[[#This Row],[DATE]]),MONTH(tblData[[#This Row],[DATE]]),1)</f>
        <v>41334</v>
      </c>
    </row>
    <row r="24" spans="2:6" ht="18" customHeight="1" x14ac:dyDescent="0.2">
      <c r="B24" s="7">
        <v>41336</v>
      </c>
      <c r="C24" s="8" t="s">
        <v>2</v>
      </c>
      <c r="D24" s="9">
        <v>50</v>
      </c>
      <c r="E24" s="10">
        <f>YEAR(tblData[[#This Row],[DATE]])</f>
        <v>2013</v>
      </c>
      <c r="F24" s="17">
        <f>DATE(YEAR(tblData[[#This Row],[DATE]]),MONTH(tblData[[#This Row],[DATE]]),1)</f>
        <v>41334</v>
      </c>
    </row>
    <row r="25" spans="2:6" ht="18" customHeight="1" x14ac:dyDescent="0.2">
      <c r="B25" s="7">
        <v>41337</v>
      </c>
      <c r="C25" s="8" t="s">
        <v>3</v>
      </c>
      <c r="D25" s="9">
        <v>800</v>
      </c>
      <c r="E25" s="10">
        <f>YEAR(tblData[[#This Row],[DATE]])</f>
        <v>2013</v>
      </c>
      <c r="F25" s="17">
        <f>DATE(YEAR(tblData[[#This Row],[DATE]]),MONTH(tblData[[#This Row],[DATE]]),1)</f>
        <v>41334</v>
      </c>
    </row>
    <row r="26" spans="2:6" ht="18" customHeight="1" x14ac:dyDescent="0.2">
      <c r="B26" s="7">
        <v>41365</v>
      </c>
      <c r="C26" s="8" t="s">
        <v>0</v>
      </c>
      <c r="D26" s="9">
        <v>1000</v>
      </c>
      <c r="E26" s="10">
        <f>YEAR(tblData[[#This Row],[DATE]])</f>
        <v>2013</v>
      </c>
      <c r="F26" s="17">
        <f>DATE(YEAR(tblData[[#This Row],[DATE]]),MONTH(tblData[[#This Row],[DATE]]),1)</f>
        <v>41365</v>
      </c>
    </row>
    <row r="27" spans="2:6" ht="18" customHeight="1" x14ac:dyDescent="0.2">
      <c r="B27" s="7">
        <v>41366</v>
      </c>
      <c r="C27" s="8" t="s">
        <v>1</v>
      </c>
      <c r="D27" s="9">
        <v>150</v>
      </c>
      <c r="E27" s="10">
        <f>YEAR(tblData[[#This Row],[DATE]])</f>
        <v>2013</v>
      </c>
      <c r="F27" s="17">
        <f>DATE(YEAR(tblData[[#This Row],[DATE]]),MONTH(tblData[[#This Row],[DATE]]),1)</f>
        <v>41365</v>
      </c>
    </row>
    <row r="28" spans="2:6" ht="18" customHeight="1" x14ac:dyDescent="0.2">
      <c r="B28" s="7">
        <v>41367</v>
      </c>
      <c r="C28" s="8" t="s">
        <v>2</v>
      </c>
      <c r="D28" s="9">
        <v>50</v>
      </c>
      <c r="E28" s="10">
        <f>YEAR(tblData[[#This Row],[DATE]])</f>
        <v>2013</v>
      </c>
      <c r="F28" s="17">
        <f>DATE(YEAR(tblData[[#This Row],[DATE]]),MONTH(tblData[[#This Row],[DATE]]),1)</f>
        <v>41365</v>
      </c>
    </row>
    <row r="29" spans="2:6" ht="18" customHeight="1" x14ac:dyDescent="0.2">
      <c r="B29" s="7">
        <v>41368</v>
      </c>
      <c r="C29" s="8" t="s">
        <v>3</v>
      </c>
      <c r="D29" s="9">
        <v>800</v>
      </c>
      <c r="E29" s="10">
        <f>YEAR(tblData[[#This Row],[DATE]])</f>
        <v>2013</v>
      </c>
      <c r="F29" s="17">
        <f>DATE(YEAR(tblData[[#This Row],[DATE]]),MONTH(tblData[[#This Row],[DATE]]),1)</f>
        <v>41365</v>
      </c>
    </row>
    <row r="30" spans="2:6" ht="18" customHeight="1" x14ac:dyDescent="0.2">
      <c r="B30" s="7">
        <v>41395</v>
      </c>
      <c r="C30" s="8" t="s">
        <v>0</v>
      </c>
      <c r="D30" s="9">
        <v>1000</v>
      </c>
      <c r="E30" s="10">
        <f>YEAR(tblData[[#This Row],[DATE]])</f>
        <v>2013</v>
      </c>
      <c r="F30" s="17">
        <f>DATE(YEAR(tblData[[#This Row],[DATE]]),MONTH(tblData[[#This Row],[DATE]]),1)</f>
        <v>41395</v>
      </c>
    </row>
    <row r="31" spans="2:6" ht="18" customHeight="1" x14ac:dyDescent="0.2">
      <c r="B31" s="7">
        <v>41396</v>
      </c>
      <c r="C31" s="8" t="s">
        <v>1</v>
      </c>
      <c r="D31" s="9">
        <v>150</v>
      </c>
      <c r="E31" s="10">
        <f>YEAR(tblData[[#This Row],[DATE]])</f>
        <v>2013</v>
      </c>
      <c r="F31" s="17">
        <f>DATE(YEAR(tblData[[#This Row],[DATE]]),MONTH(tblData[[#This Row],[DATE]]),1)</f>
        <v>41395</v>
      </c>
    </row>
    <row r="32" spans="2:6" ht="18" customHeight="1" x14ac:dyDescent="0.2">
      <c r="B32" s="7">
        <v>41397</v>
      </c>
      <c r="C32" s="8" t="s">
        <v>2</v>
      </c>
      <c r="D32" s="9">
        <v>50</v>
      </c>
      <c r="E32" s="10">
        <f>YEAR(tblData[[#This Row],[DATE]])</f>
        <v>2013</v>
      </c>
      <c r="F32" s="17">
        <f>DATE(YEAR(tblData[[#This Row],[DATE]]),MONTH(tblData[[#This Row],[DATE]]),1)</f>
        <v>41395</v>
      </c>
    </row>
    <row r="33" spans="2:6" ht="18" customHeight="1" x14ac:dyDescent="0.2">
      <c r="B33" s="7">
        <v>41398</v>
      </c>
      <c r="C33" s="8" t="s">
        <v>3</v>
      </c>
      <c r="D33" s="9">
        <v>800</v>
      </c>
      <c r="E33" s="10">
        <f>YEAR(tblData[[#This Row],[DATE]])</f>
        <v>2013</v>
      </c>
      <c r="F33" s="17">
        <f>DATE(YEAR(tblData[[#This Row],[DATE]]),MONTH(tblData[[#This Row],[DATE]]),1)</f>
        <v>41395</v>
      </c>
    </row>
    <row r="34" spans="2:6" ht="18" customHeight="1" x14ac:dyDescent="0.2">
      <c r="B34" s="7">
        <v>41426</v>
      </c>
      <c r="C34" s="8" t="s">
        <v>0</v>
      </c>
      <c r="D34" s="9">
        <v>1000</v>
      </c>
      <c r="E34" s="10">
        <f>YEAR(tblData[[#This Row],[DATE]])</f>
        <v>2013</v>
      </c>
      <c r="F34" s="17">
        <f>DATE(YEAR(tblData[[#This Row],[DATE]]),MONTH(tblData[[#This Row],[DATE]]),1)</f>
        <v>41426</v>
      </c>
    </row>
    <row r="35" spans="2:6" ht="18" customHeight="1" x14ac:dyDescent="0.2">
      <c r="B35" s="7">
        <v>41427</v>
      </c>
      <c r="C35" s="8" t="s">
        <v>1</v>
      </c>
      <c r="D35" s="9">
        <v>150</v>
      </c>
      <c r="E35" s="10">
        <f>YEAR(tblData[[#This Row],[DATE]])</f>
        <v>2013</v>
      </c>
      <c r="F35" s="17">
        <f>DATE(YEAR(tblData[[#This Row],[DATE]]),MONTH(tblData[[#This Row],[DATE]]),1)</f>
        <v>41426</v>
      </c>
    </row>
    <row r="36" spans="2:6" ht="18" customHeight="1" x14ac:dyDescent="0.2">
      <c r="B36" s="7">
        <v>41428</v>
      </c>
      <c r="C36" s="8" t="s">
        <v>2</v>
      </c>
      <c r="D36" s="9">
        <v>50</v>
      </c>
      <c r="E36" s="10">
        <f>YEAR(tblData[[#This Row],[DATE]])</f>
        <v>2013</v>
      </c>
      <c r="F36" s="17">
        <f>DATE(YEAR(tblData[[#This Row],[DATE]]),MONTH(tblData[[#This Row],[DATE]]),1)</f>
        <v>41426</v>
      </c>
    </row>
    <row r="37" spans="2:6" ht="18" customHeight="1" x14ac:dyDescent="0.2">
      <c r="B37" s="7">
        <v>41429</v>
      </c>
      <c r="C37" s="8" t="s">
        <v>3</v>
      </c>
      <c r="D37" s="9">
        <v>800</v>
      </c>
      <c r="E37" s="10">
        <f>YEAR(tblData[[#This Row],[DATE]])</f>
        <v>2013</v>
      </c>
      <c r="F37" s="17">
        <f>DATE(YEAR(tblData[[#This Row],[DATE]]),MONTH(tblData[[#This Row],[DATE]]),1)</f>
        <v>41426</v>
      </c>
    </row>
    <row r="38" spans="2:6" ht="18" customHeight="1" x14ac:dyDescent="0.2">
      <c r="B38" s="7">
        <v>41456</v>
      </c>
      <c r="C38" s="8" t="s">
        <v>0</v>
      </c>
      <c r="D38" s="9">
        <v>1000</v>
      </c>
      <c r="E38" s="10">
        <f>YEAR(tblData[[#This Row],[DATE]])</f>
        <v>2013</v>
      </c>
      <c r="F38" s="17">
        <f>DATE(YEAR(tblData[[#This Row],[DATE]]),MONTH(tblData[[#This Row],[DATE]]),1)</f>
        <v>41456</v>
      </c>
    </row>
    <row r="39" spans="2:6" ht="18" customHeight="1" x14ac:dyDescent="0.2">
      <c r="B39" s="7">
        <v>41457</v>
      </c>
      <c r="C39" s="8" t="s">
        <v>1</v>
      </c>
      <c r="D39" s="9">
        <v>150</v>
      </c>
      <c r="E39" s="10">
        <f>YEAR(tblData[[#This Row],[DATE]])</f>
        <v>2013</v>
      </c>
      <c r="F39" s="17">
        <f>DATE(YEAR(tblData[[#This Row],[DATE]]),MONTH(tblData[[#This Row],[DATE]]),1)</f>
        <v>41456</v>
      </c>
    </row>
    <row r="40" spans="2:6" ht="18" customHeight="1" x14ac:dyDescent="0.2">
      <c r="B40" s="7">
        <v>41458</v>
      </c>
      <c r="C40" s="8" t="s">
        <v>2</v>
      </c>
      <c r="D40" s="9">
        <v>50</v>
      </c>
      <c r="E40" s="10">
        <f>YEAR(tblData[[#This Row],[DATE]])</f>
        <v>2013</v>
      </c>
      <c r="F40" s="17">
        <f>DATE(YEAR(tblData[[#This Row],[DATE]]),MONTH(tblData[[#This Row],[DATE]]),1)</f>
        <v>41456</v>
      </c>
    </row>
    <row r="41" spans="2:6" ht="18" customHeight="1" x14ac:dyDescent="0.2">
      <c r="B41" s="7">
        <v>41459</v>
      </c>
      <c r="C41" s="8" t="s">
        <v>3</v>
      </c>
      <c r="D41" s="9">
        <v>800</v>
      </c>
      <c r="E41" s="10">
        <f>YEAR(tblData[[#This Row],[DATE]])</f>
        <v>2013</v>
      </c>
      <c r="F41" s="17">
        <f>DATE(YEAR(tblData[[#This Row],[DATE]]),MONTH(tblData[[#This Row],[DATE]]),1)</f>
        <v>41456</v>
      </c>
    </row>
    <row r="42" spans="2:6" ht="18" customHeight="1" x14ac:dyDescent="0.2">
      <c r="B42" s="7">
        <v>41487</v>
      </c>
      <c r="C42" s="8" t="s">
        <v>3</v>
      </c>
      <c r="D42" s="9">
        <v>800</v>
      </c>
      <c r="E42" s="10">
        <f>YEAR(tblData[[#This Row],[DATE]])</f>
        <v>2013</v>
      </c>
      <c r="F42" s="17">
        <f>DATE(YEAR(tblData[[#This Row],[DATE]]),MONTH(tblData[[#This Row],[DATE]]),1)</f>
        <v>41487</v>
      </c>
    </row>
    <row r="43" spans="2:6" ht="18" customHeight="1" x14ac:dyDescent="0.2">
      <c r="B43" s="7">
        <v>41518</v>
      </c>
      <c r="C43" s="8" t="s">
        <v>3</v>
      </c>
      <c r="D43" s="9">
        <v>800</v>
      </c>
      <c r="E43" s="10">
        <f>YEAR(tblData[[#This Row],[DATE]])</f>
        <v>2013</v>
      </c>
      <c r="F43" s="17">
        <f>DATE(YEAR(tblData[[#This Row],[DATE]]),MONTH(tblData[[#This Row],[DATE]]),1)</f>
        <v>41518</v>
      </c>
    </row>
    <row r="44" spans="2:6" ht="18" customHeight="1" x14ac:dyDescent="0.2">
      <c r="B44" s="7">
        <v>41548</v>
      </c>
      <c r="C44" s="8" t="s">
        <v>3</v>
      </c>
      <c r="D44" s="9">
        <v>800</v>
      </c>
      <c r="E44" s="10">
        <f>YEAR(tblData[[#This Row],[DATE]])</f>
        <v>2013</v>
      </c>
      <c r="F44" s="17">
        <f>DATE(YEAR(tblData[[#This Row],[DATE]]),MONTH(tblData[[#This Row],[DATE]]),1)</f>
        <v>41548</v>
      </c>
    </row>
    <row r="45" spans="2:6" ht="18" customHeight="1" x14ac:dyDescent="0.2">
      <c r="B45" s="7">
        <v>41579</v>
      </c>
      <c r="C45" s="8" t="s">
        <v>3</v>
      </c>
      <c r="D45" s="9">
        <v>800</v>
      </c>
      <c r="E45" s="10">
        <f>YEAR(tblData[[#This Row],[DATE]])</f>
        <v>2013</v>
      </c>
      <c r="F45" s="17">
        <f>DATE(YEAR(tblData[[#This Row],[DATE]]),MONTH(tblData[[#This Row],[DATE]]),1)</f>
        <v>41579</v>
      </c>
    </row>
    <row r="46" spans="2:6" ht="18" customHeight="1" x14ac:dyDescent="0.2">
      <c r="B46" s="7">
        <v>41609</v>
      </c>
      <c r="C46" s="8" t="s">
        <v>3</v>
      </c>
      <c r="D46" s="9">
        <v>800</v>
      </c>
      <c r="E46" s="10">
        <f>YEAR(tblData[[#This Row],[DATE]])</f>
        <v>2013</v>
      </c>
      <c r="F46" s="17">
        <f>DATE(YEAR(tblData[[#This Row],[DATE]]),MONTH(tblData[[#This Row],[DATE]]),1)</f>
        <v>41609</v>
      </c>
    </row>
    <row r="47" spans="2:6" ht="18" customHeight="1" x14ac:dyDescent="0.2">
      <c r="B47" s="7">
        <v>41640</v>
      </c>
      <c r="C47" s="8" t="s">
        <v>3</v>
      </c>
      <c r="D47" s="9">
        <v>800</v>
      </c>
      <c r="E47" s="10">
        <f>YEAR(tblData[[#This Row],[DATE]])</f>
        <v>2014</v>
      </c>
      <c r="F47" s="17">
        <f>DATE(YEAR(tblData[[#This Row],[DATE]]),MONTH(tblData[[#This Row],[DATE]]),1)</f>
        <v>41640</v>
      </c>
    </row>
    <row r="48" spans="2:6" ht="18" customHeight="1" x14ac:dyDescent="0.2">
      <c r="B48" s="7">
        <v>41671</v>
      </c>
      <c r="C48" s="8" t="s">
        <v>3</v>
      </c>
      <c r="D48" s="9">
        <v>800</v>
      </c>
      <c r="E48" s="10">
        <f>YEAR(tblData[[#This Row],[DATE]])</f>
        <v>2014</v>
      </c>
      <c r="F48" s="17">
        <f>DATE(YEAR(tblData[[#This Row],[DATE]]),MONTH(tblData[[#This Row],[DATE]]),1)</f>
        <v>41671</v>
      </c>
    </row>
    <row r="49" spans="2:6" ht="18" customHeight="1" x14ac:dyDescent="0.2">
      <c r="B49" s="7">
        <v>41699</v>
      </c>
      <c r="C49" s="8" t="s">
        <v>3</v>
      </c>
      <c r="D49" s="9">
        <v>800</v>
      </c>
      <c r="E49" s="10">
        <f>YEAR(tblData[[#This Row],[DATE]])</f>
        <v>2014</v>
      </c>
      <c r="F49" s="17">
        <f>DATE(YEAR(tblData[[#This Row],[DATE]]),MONTH(tblData[[#This Row],[DATE]]),1)</f>
        <v>41699</v>
      </c>
    </row>
  </sheetData>
  <printOptions horizontalCentered="1"/>
  <pageMargins left="0.4" right="0.4" top="0.4" bottom="0.4" header="0.3" footer="0.3"/>
  <pageSetup fitToHeight="0" orientation="portrait" r:id="rId1"/>
  <headerFooter differentFirst="1">
    <oddFooter>Page &amp;P of &amp;N</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autoPageBreaks="0" fitToPage="1"/>
  </sheetPr>
  <dimension ref="A1:F72"/>
  <sheetViews>
    <sheetView showGridLines="0" zoomScaleNormal="100" workbookViewId="0"/>
  </sheetViews>
  <sheetFormatPr defaultRowHeight="18" customHeight="1" x14ac:dyDescent="0.2"/>
  <cols>
    <col min="1" max="1" width="1.85546875" style="19" customWidth="1"/>
    <col min="2" max="3" width="17.85546875" style="5" customWidth="1"/>
    <col min="4" max="4" width="39.42578125" style="5" customWidth="1"/>
    <col min="5" max="5" width="15.7109375" customWidth="1"/>
    <col min="6" max="6" width="1.7109375" customWidth="1"/>
    <col min="9" max="9" width="7.85546875" customWidth="1"/>
  </cols>
  <sheetData>
    <row r="1" spans="2:6" ht="12" customHeight="1" x14ac:dyDescent="0.2">
      <c r="B1" s="1"/>
      <c r="C1" s="1"/>
      <c r="D1" s="1"/>
    </row>
    <row r="2" spans="2:6" ht="21" customHeight="1" x14ac:dyDescent="0.2">
      <c r="B2" s="6" t="str">
        <f>'EXPENSE DATA'!B2</f>
        <v>ABERCROMBIE FAMILY</v>
      </c>
      <c r="C2" s="6"/>
      <c r="D2" s="6"/>
      <c r="E2" s="6"/>
      <c r="F2" t="s">
        <v>16</v>
      </c>
    </row>
    <row r="3" spans="2:6" ht="61.5" customHeight="1" x14ac:dyDescent="0.9">
      <c r="B3" s="4" t="s">
        <v>6</v>
      </c>
      <c r="C3" s="4"/>
      <c r="D3" s="4"/>
      <c r="E3" s="2"/>
      <c r="F3" t="s">
        <v>16</v>
      </c>
    </row>
    <row r="4" spans="2:6" ht="12" customHeight="1" x14ac:dyDescent="0.2">
      <c r="B4" s="1"/>
      <c r="C4" s="1"/>
      <c r="D4" s="1"/>
    </row>
    <row r="5" spans="2:6" ht="12" customHeight="1" x14ac:dyDescent="0.2">
      <c r="B5" s="1"/>
      <c r="C5" s="1"/>
      <c r="D5" s="1"/>
    </row>
    <row r="6" spans="2:6" ht="12" customHeight="1" x14ac:dyDescent="0.2">
      <c r="B6" s="15"/>
      <c r="C6" s="15"/>
      <c r="D6" s="15"/>
      <c r="E6" s="16"/>
    </row>
    <row r="7" spans="2:6" ht="12" customHeight="1" x14ac:dyDescent="0.2"/>
    <row r="8" spans="2:6" ht="12" customHeight="1" x14ac:dyDescent="0.2"/>
    <row r="9" spans="2:6" ht="12" customHeight="1" x14ac:dyDescent="0.2"/>
    <row r="10" spans="2:6" ht="12" customHeight="1" x14ac:dyDescent="0.2"/>
    <row r="11" spans="2:6" ht="12" customHeight="1" x14ac:dyDescent="0.2"/>
    <row r="12" spans="2:6" ht="12" customHeight="1" x14ac:dyDescent="0.2"/>
    <row r="13" spans="2:6" ht="12" customHeight="1" x14ac:dyDescent="0.2"/>
    <row r="14" spans="2:6" ht="12" customHeight="1" x14ac:dyDescent="0.2"/>
    <row r="15" spans="2:6" ht="12" customHeight="1" x14ac:dyDescent="0.2"/>
    <row r="16" spans="2:6" ht="12" customHeight="1" x14ac:dyDescent="0.2"/>
    <row r="17" spans="2:6" ht="12" customHeight="1" x14ac:dyDescent="0.2"/>
    <row r="18" spans="2:6" ht="12" customHeight="1" x14ac:dyDescent="0.2"/>
    <row r="19" spans="2:6" ht="12" customHeight="1" x14ac:dyDescent="0.2">
      <c r="F19" t="s">
        <v>16</v>
      </c>
    </row>
    <row r="20" spans="2:6" ht="12" customHeight="1" x14ac:dyDescent="0.2"/>
    <row r="21" spans="2:6" ht="12" customHeight="1" x14ac:dyDescent="0.2"/>
    <row r="22" spans="2:6" ht="12" customHeight="1" x14ac:dyDescent="0.2"/>
    <row r="23" spans="2:6" ht="12" customHeight="1" x14ac:dyDescent="0.2"/>
    <row r="24" spans="2:6" ht="12" customHeight="1" x14ac:dyDescent="0.2"/>
    <row r="25" spans="2:6" ht="12" customHeight="1" x14ac:dyDescent="0.2">
      <c r="F25" t="s">
        <v>16</v>
      </c>
    </row>
    <row r="26" spans="2:6" ht="12" customHeight="1" x14ac:dyDescent="0.2"/>
    <row r="27" spans="2:6" ht="12" customHeight="1" x14ac:dyDescent="0.2"/>
    <row r="28" spans="2:6" ht="12" customHeight="1" x14ac:dyDescent="0.2"/>
    <row r="31" spans="2:6" ht="18" customHeight="1" x14ac:dyDescent="0.2">
      <c r="B31" s="18" t="s">
        <v>11</v>
      </c>
      <c r="C31" s="18" t="s">
        <v>14</v>
      </c>
      <c r="D31" s="18" t="s">
        <v>8</v>
      </c>
      <c r="E31" s="24" t="s">
        <v>15</v>
      </c>
    </row>
    <row r="32" spans="2:6" ht="18" customHeight="1" x14ac:dyDescent="0.2">
      <c r="B32" s="26">
        <v>2013</v>
      </c>
      <c r="C32" s="29">
        <v>41275</v>
      </c>
      <c r="D32" s="23" t="s">
        <v>1</v>
      </c>
      <c r="E32" s="3">
        <v>150</v>
      </c>
    </row>
    <row r="33" spans="2:5" ht="18" customHeight="1" x14ac:dyDescent="0.2">
      <c r="B33" s="27"/>
      <c r="C33" s="27"/>
      <c r="D33" s="23" t="s">
        <v>0</v>
      </c>
      <c r="E33" s="3">
        <v>1000</v>
      </c>
    </row>
    <row r="34" spans="2:5" ht="18" customHeight="1" x14ac:dyDescent="0.2">
      <c r="B34" s="27"/>
      <c r="C34" s="27"/>
      <c r="D34" s="23" t="s">
        <v>3</v>
      </c>
      <c r="E34" s="3">
        <v>800</v>
      </c>
    </row>
    <row r="35" spans="2:5" ht="18" customHeight="1" x14ac:dyDescent="0.2">
      <c r="B35" s="27"/>
      <c r="C35" s="27"/>
      <c r="D35" s="23" t="s">
        <v>2</v>
      </c>
      <c r="E35" s="3">
        <v>50</v>
      </c>
    </row>
    <row r="36" spans="2:5" ht="18" customHeight="1" x14ac:dyDescent="0.2">
      <c r="B36" s="27"/>
      <c r="C36" s="29">
        <v>41306</v>
      </c>
      <c r="D36" s="23" t="s">
        <v>1</v>
      </c>
      <c r="E36" s="3">
        <v>150</v>
      </c>
    </row>
    <row r="37" spans="2:5" ht="18" customHeight="1" x14ac:dyDescent="0.2">
      <c r="B37" s="27"/>
      <c r="C37" s="27"/>
      <c r="D37" s="23" t="s">
        <v>0</v>
      </c>
      <c r="E37" s="3">
        <v>1000</v>
      </c>
    </row>
    <row r="38" spans="2:5" ht="18" customHeight="1" x14ac:dyDescent="0.2">
      <c r="B38" s="27"/>
      <c r="C38" s="27"/>
      <c r="D38" s="23" t="s">
        <v>3</v>
      </c>
      <c r="E38" s="3">
        <v>800</v>
      </c>
    </row>
    <row r="39" spans="2:5" ht="18" customHeight="1" x14ac:dyDescent="0.2">
      <c r="B39" s="27"/>
      <c r="C39" s="27"/>
      <c r="D39" s="23" t="s">
        <v>2</v>
      </c>
      <c r="E39" s="3">
        <v>50</v>
      </c>
    </row>
    <row r="40" spans="2:5" ht="18" customHeight="1" x14ac:dyDescent="0.2">
      <c r="B40" s="27"/>
      <c r="C40" s="29">
        <v>41334</v>
      </c>
      <c r="D40" s="23" t="s">
        <v>1</v>
      </c>
      <c r="E40" s="3">
        <v>150</v>
      </c>
    </row>
    <row r="41" spans="2:5" ht="18" customHeight="1" x14ac:dyDescent="0.2">
      <c r="B41" s="27"/>
      <c r="C41" s="27"/>
      <c r="D41" s="23" t="s">
        <v>0</v>
      </c>
      <c r="E41" s="3">
        <v>1000</v>
      </c>
    </row>
    <row r="42" spans="2:5" ht="18" customHeight="1" x14ac:dyDescent="0.2">
      <c r="B42" s="27"/>
      <c r="C42" s="27"/>
      <c r="D42" s="23" t="s">
        <v>3</v>
      </c>
      <c r="E42" s="3">
        <v>800</v>
      </c>
    </row>
    <row r="43" spans="2:5" ht="18" customHeight="1" x14ac:dyDescent="0.2">
      <c r="B43" s="27"/>
      <c r="C43" s="27"/>
      <c r="D43" s="23" t="s">
        <v>2</v>
      </c>
      <c r="E43" s="3">
        <v>50</v>
      </c>
    </row>
    <row r="44" spans="2:5" ht="18" customHeight="1" x14ac:dyDescent="0.2">
      <c r="B44" s="27"/>
      <c r="C44" s="29">
        <v>41365</v>
      </c>
      <c r="D44" s="23" t="s">
        <v>1</v>
      </c>
      <c r="E44" s="3">
        <v>150</v>
      </c>
    </row>
    <row r="45" spans="2:5" ht="18" customHeight="1" x14ac:dyDescent="0.2">
      <c r="B45" s="27"/>
      <c r="C45" s="27"/>
      <c r="D45" s="23" t="s">
        <v>0</v>
      </c>
      <c r="E45" s="3">
        <v>1000</v>
      </c>
    </row>
    <row r="46" spans="2:5" ht="18" customHeight="1" x14ac:dyDescent="0.2">
      <c r="B46" s="27"/>
      <c r="C46" s="27"/>
      <c r="D46" s="23" t="s">
        <v>3</v>
      </c>
      <c r="E46" s="3">
        <v>800</v>
      </c>
    </row>
    <row r="47" spans="2:5" ht="18" customHeight="1" x14ac:dyDescent="0.2">
      <c r="B47" s="27"/>
      <c r="C47" s="27"/>
      <c r="D47" s="23" t="s">
        <v>2</v>
      </c>
      <c r="E47" s="3">
        <v>50</v>
      </c>
    </row>
    <row r="48" spans="2:5" ht="18" customHeight="1" x14ac:dyDescent="0.2">
      <c r="B48" s="27"/>
      <c r="C48" s="29">
        <v>41395</v>
      </c>
      <c r="D48" s="23" t="s">
        <v>1</v>
      </c>
      <c r="E48" s="3">
        <v>150</v>
      </c>
    </row>
    <row r="49" spans="2:5" ht="18" customHeight="1" x14ac:dyDescent="0.2">
      <c r="B49" s="27"/>
      <c r="C49" s="27"/>
      <c r="D49" s="23" t="s">
        <v>0</v>
      </c>
      <c r="E49" s="3">
        <v>1000</v>
      </c>
    </row>
    <row r="50" spans="2:5" ht="18" customHeight="1" x14ac:dyDescent="0.2">
      <c r="B50" s="27"/>
      <c r="C50" s="27"/>
      <c r="D50" s="23" t="s">
        <v>3</v>
      </c>
      <c r="E50" s="3">
        <v>800</v>
      </c>
    </row>
    <row r="51" spans="2:5" ht="18" customHeight="1" x14ac:dyDescent="0.2">
      <c r="B51" s="27"/>
      <c r="C51" s="27"/>
      <c r="D51" s="23" t="s">
        <v>2</v>
      </c>
      <c r="E51" s="3">
        <v>50</v>
      </c>
    </row>
    <row r="52" spans="2:5" ht="18" customHeight="1" x14ac:dyDescent="0.2">
      <c r="B52" s="27"/>
      <c r="C52" s="29">
        <v>41426</v>
      </c>
      <c r="D52" s="23" t="s">
        <v>1</v>
      </c>
      <c r="E52" s="3">
        <v>150</v>
      </c>
    </row>
    <row r="53" spans="2:5" ht="18" customHeight="1" x14ac:dyDescent="0.2">
      <c r="B53" s="27"/>
      <c r="C53" s="27"/>
      <c r="D53" s="23" t="s">
        <v>0</v>
      </c>
      <c r="E53" s="3">
        <v>1000</v>
      </c>
    </row>
    <row r="54" spans="2:5" ht="18" customHeight="1" x14ac:dyDescent="0.2">
      <c r="B54" s="27"/>
      <c r="C54" s="27"/>
      <c r="D54" s="23" t="s">
        <v>3</v>
      </c>
      <c r="E54" s="3">
        <v>800</v>
      </c>
    </row>
    <row r="55" spans="2:5" ht="18" customHeight="1" x14ac:dyDescent="0.2">
      <c r="B55" s="27"/>
      <c r="C55" s="27"/>
      <c r="D55" s="23" t="s">
        <v>2</v>
      </c>
      <c r="E55" s="3">
        <v>50</v>
      </c>
    </row>
    <row r="56" spans="2:5" ht="18" customHeight="1" x14ac:dyDescent="0.2">
      <c r="B56" s="27"/>
      <c r="C56" s="29">
        <v>41456</v>
      </c>
      <c r="D56" s="23" t="s">
        <v>1</v>
      </c>
      <c r="E56" s="3">
        <v>150</v>
      </c>
    </row>
    <row r="57" spans="2:5" ht="18" customHeight="1" x14ac:dyDescent="0.2">
      <c r="B57" s="27"/>
      <c r="C57" s="27"/>
      <c r="D57" s="23" t="s">
        <v>0</v>
      </c>
      <c r="E57" s="3">
        <v>1000</v>
      </c>
    </row>
    <row r="58" spans="2:5" ht="18" customHeight="1" x14ac:dyDescent="0.2">
      <c r="B58" s="27"/>
      <c r="C58" s="27"/>
      <c r="D58" s="23" t="s">
        <v>3</v>
      </c>
      <c r="E58" s="3">
        <v>800</v>
      </c>
    </row>
    <row r="59" spans="2:5" ht="18" customHeight="1" x14ac:dyDescent="0.2">
      <c r="B59" s="27"/>
      <c r="C59" s="27"/>
      <c r="D59" s="23" t="s">
        <v>2</v>
      </c>
      <c r="E59" s="3">
        <v>50</v>
      </c>
    </row>
    <row r="60" spans="2:5" ht="18" customHeight="1" x14ac:dyDescent="0.2">
      <c r="B60" s="27"/>
      <c r="C60" s="25">
        <v>41487</v>
      </c>
      <c r="D60" s="23" t="s">
        <v>3</v>
      </c>
      <c r="E60" s="3">
        <v>800</v>
      </c>
    </row>
    <row r="61" spans="2:5" ht="18" customHeight="1" x14ac:dyDescent="0.2">
      <c r="B61" s="27"/>
      <c r="C61" s="25">
        <v>41518</v>
      </c>
      <c r="D61" s="23" t="s">
        <v>3</v>
      </c>
      <c r="E61" s="3">
        <v>800</v>
      </c>
    </row>
    <row r="62" spans="2:5" ht="18" customHeight="1" x14ac:dyDescent="0.2">
      <c r="B62" s="27"/>
      <c r="C62" s="25">
        <v>41548</v>
      </c>
      <c r="D62" s="23" t="s">
        <v>3</v>
      </c>
      <c r="E62" s="3">
        <v>800</v>
      </c>
    </row>
    <row r="63" spans="2:5" ht="18" customHeight="1" x14ac:dyDescent="0.2">
      <c r="B63" s="27"/>
      <c r="C63" s="25">
        <v>41579</v>
      </c>
      <c r="D63" s="23" t="s">
        <v>3</v>
      </c>
      <c r="E63" s="3">
        <v>800</v>
      </c>
    </row>
    <row r="64" spans="2:5" ht="18" customHeight="1" x14ac:dyDescent="0.2">
      <c r="B64" s="27"/>
      <c r="C64" s="25">
        <v>41609</v>
      </c>
      <c r="D64" s="23" t="s">
        <v>3</v>
      </c>
      <c r="E64" s="3">
        <v>800</v>
      </c>
    </row>
    <row r="65" spans="2:5" ht="18" customHeight="1" x14ac:dyDescent="0.2">
      <c r="B65" s="26" t="s">
        <v>12</v>
      </c>
      <c r="C65" s="28"/>
      <c r="D65" s="28"/>
      <c r="E65" s="3">
        <v>18000</v>
      </c>
    </row>
    <row r="66" spans="2:5" ht="18" customHeight="1" x14ac:dyDescent="0.2">
      <c r="B66" s="26"/>
      <c r="C66" s="27"/>
      <c r="D66" s="27"/>
      <c r="E66" s="3"/>
    </row>
    <row r="67" spans="2:5" ht="18" customHeight="1" x14ac:dyDescent="0.2">
      <c r="B67" s="26">
        <v>2014</v>
      </c>
      <c r="C67" s="25">
        <v>41640</v>
      </c>
      <c r="D67" s="23" t="s">
        <v>3</v>
      </c>
      <c r="E67" s="3">
        <v>800</v>
      </c>
    </row>
    <row r="68" spans="2:5" ht="18" customHeight="1" x14ac:dyDescent="0.2">
      <c r="B68" s="27"/>
      <c r="C68" s="25">
        <v>41671</v>
      </c>
      <c r="D68" s="23" t="s">
        <v>3</v>
      </c>
      <c r="E68" s="3">
        <v>800</v>
      </c>
    </row>
    <row r="69" spans="2:5" ht="18" customHeight="1" x14ac:dyDescent="0.2">
      <c r="B69" s="27"/>
      <c r="C69" s="25">
        <v>41699</v>
      </c>
      <c r="D69" s="23" t="s">
        <v>3</v>
      </c>
      <c r="E69" s="3">
        <v>800</v>
      </c>
    </row>
    <row r="70" spans="2:5" ht="18" customHeight="1" x14ac:dyDescent="0.2">
      <c r="B70" s="26" t="s">
        <v>13</v>
      </c>
      <c r="C70" s="28"/>
      <c r="D70" s="28"/>
      <c r="E70" s="3">
        <v>2400</v>
      </c>
    </row>
    <row r="71" spans="2:5" ht="18" customHeight="1" x14ac:dyDescent="0.2">
      <c r="B71" s="26"/>
      <c r="C71" s="27"/>
      <c r="D71" s="27"/>
      <c r="E71" s="3"/>
    </row>
    <row r="72" spans="2:5" ht="18" customHeight="1" x14ac:dyDescent="0.2">
      <c r="B72" s="26" t="s">
        <v>4</v>
      </c>
      <c r="C72" s="28"/>
      <c r="D72" s="28"/>
      <c r="E72" s="3">
        <v>20400</v>
      </c>
    </row>
  </sheetData>
  <mergeCells count="14">
    <mergeCell ref="B32:B64"/>
    <mergeCell ref="B65:D65"/>
    <mergeCell ref="B66:D66"/>
    <mergeCell ref="B67:B69"/>
    <mergeCell ref="B70:D70"/>
    <mergeCell ref="B71:D71"/>
    <mergeCell ref="B72:D72"/>
    <mergeCell ref="C32:C35"/>
    <mergeCell ref="C36:C39"/>
    <mergeCell ref="C40:C43"/>
    <mergeCell ref="C44:C47"/>
    <mergeCell ref="C48:C51"/>
    <mergeCell ref="C52:C55"/>
    <mergeCell ref="C56:C59"/>
  </mergeCells>
  <printOptions horizontalCentered="1"/>
  <pageMargins left="0.4" right="0.4" top="0.4" bottom="0.4" header="0.3" footer="0.3"/>
  <pageSetup fitToHeight="0" orientation="portrait" r:id="rId2"/>
  <drawing r:id="rId3"/>
  <extLst>
    <ext xmlns:x15="http://schemas.microsoft.com/office/spreadsheetml/2010/11/main" uri="{7E03D99C-DC04-49d9-9315-930204A7B6E9}">
      <x15:timelineRefs>
        <x15:timelineRef r:id="rId4"/>
      </x15:timelineRef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B1C751F9-4616-43A2-B08F-4130FB6BB3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EXPENSE DATA</vt:lpstr>
      <vt:lpstr>SUMMARY</vt:lpstr>
      <vt:lpstr>'EXPENSE DATA'!Print_Titles</vt:lpstr>
      <vt:lpstr>SUMMARY!Print_Titles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dcterms:created xsi:type="dcterms:W3CDTF">2014-10-25T20:54:06Z</dcterms:created>
  <dcterms:modified xsi:type="dcterms:W3CDTF">2014-10-25T20:54:06Z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TC040142879991</vt:lpwstr>
  </property>
</Properties>
</file>