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Monthly Sales Projections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'Monthly Sales Projections'!$B$3:$K$26</definedName>
    <definedName name="Show.Acct.Update.Warning" hidden="1">#REF!</definedName>
    <definedName name="Show.MDB.Update.Warning" hidden="1">#REF!</definedName>
  </definedNames>
  <calcPr calcId="152511"/>
</workbook>
</file>

<file path=xl/calcChain.xml><?xml version="1.0" encoding="utf-8"?>
<calcChain xmlns="http://schemas.openxmlformats.org/spreadsheetml/2006/main">
  <c r="E14" i="1" l="1"/>
  <c r="H14" i="1"/>
  <c r="I14" i="1"/>
  <c r="J14" i="1"/>
  <c r="O200" i="1"/>
  <c r="O201" i="1" s="1"/>
  <c r="E15" i="1"/>
  <c r="H15" i="1"/>
  <c r="I15" i="1"/>
  <c r="J15" i="1"/>
  <c r="E16" i="1"/>
  <c r="H16" i="1"/>
  <c r="I16" i="1"/>
  <c r="J16" i="1"/>
  <c r="E17" i="1"/>
  <c r="H17" i="1"/>
  <c r="I17" i="1"/>
  <c r="J17" i="1"/>
  <c r="E18" i="1"/>
  <c r="H18" i="1"/>
  <c r="I18" i="1"/>
  <c r="J18" i="1"/>
  <c r="E19" i="1"/>
  <c r="H19" i="1"/>
  <c r="I19" i="1"/>
  <c r="J19" i="1"/>
  <c r="E20" i="1"/>
  <c r="H20" i="1"/>
  <c r="I20" i="1"/>
  <c r="J20" i="1"/>
  <c r="E21" i="1"/>
  <c r="H21" i="1"/>
  <c r="I21" i="1"/>
  <c r="J21" i="1"/>
  <c r="E22" i="1"/>
  <c r="H22" i="1"/>
  <c r="I22" i="1"/>
  <c r="J22" i="1"/>
  <c r="E23" i="1"/>
  <c r="H23" i="1"/>
  <c r="I23" i="1"/>
  <c r="J23" i="1"/>
  <c r="E24" i="1"/>
  <c r="H24" i="1"/>
  <c r="I24" i="1"/>
  <c r="J24" i="1"/>
  <c r="E25" i="1"/>
  <c r="H25" i="1"/>
  <c r="I25" i="1"/>
  <c r="J25" i="1"/>
  <c r="C26" i="1"/>
  <c r="D26" i="1"/>
  <c r="F26" i="1"/>
  <c r="G26" i="1"/>
  <c r="K18" i="1" l="1"/>
  <c r="K19" i="1"/>
  <c r="K14" i="1"/>
  <c r="E26" i="1"/>
  <c r="K17" i="1"/>
  <c r="K25" i="1"/>
  <c r="K24" i="1"/>
  <c r="K22" i="1"/>
  <c r="I26" i="1"/>
  <c r="K21" i="1"/>
  <c r="K20" i="1"/>
  <c r="K23" i="1"/>
  <c r="H26" i="1"/>
  <c r="K16" i="1"/>
  <c r="K15" i="1"/>
  <c r="B15" i="1"/>
  <c r="O202" i="1"/>
  <c r="J26" i="1"/>
  <c r="K26" i="1" l="1"/>
  <c r="B16" i="1"/>
  <c r="O203" i="1"/>
  <c r="O204" i="1" l="1"/>
  <c r="B17" i="1"/>
  <c r="O205" i="1" l="1"/>
  <c r="B18" i="1"/>
  <c r="B19" i="1" l="1"/>
  <c r="O206" i="1"/>
  <c r="B20" i="1" l="1"/>
  <c r="O207" i="1"/>
  <c r="O208" i="1" l="1"/>
  <c r="B21" i="1"/>
  <c r="O209" i="1" l="1"/>
  <c r="B22" i="1"/>
  <c r="B23" i="1" l="1"/>
  <c r="O210" i="1"/>
  <c r="B24" i="1" l="1"/>
  <c r="O211" i="1"/>
  <c r="B25" i="1" s="1"/>
</calcChain>
</file>

<file path=xl/comments1.xml><?xml version="1.0" encoding="utf-8"?>
<comments xmlns="http://schemas.openxmlformats.org/spreadsheetml/2006/main">
  <authors>
    <author>Author</author>
  </authors>
  <commentList>
    <comment ref="C6" authorId="0" shapeId="0">
      <text>
        <r>
          <rPr>
            <sz val="8"/>
            <color indexed="81"/>
            <rFont val="Tahoma"/>
            <family val="2"/>
          </rPr>
          <t>Use this template to track one year of sales projections for a salesperson or department. It tracks both new business and reorders.</t>
        </r>
      </text>
    </comment>
  </commentList>
</comments>
</file>

<file path=xl/sharedStrings.xml><?xml version="1.0" encoding="utf-8"?>
<sst xmlns="http://schemas.openxmlformats.org/spreadsheetml/2006/main" count="32" uniqueCount="25">
  <si>
    <t>Monthly Sales Projections</t>
  </si>
  <si>
    <t>Units</t>
  </si>
  <si>
    <t>Salesperson or Dept</t>
  </si>
  <si>
    <t xml:space="preserve">Date  </t>
  </si>
  <si>
    <t>NEW BUSINESS</t>
  </si>
  <si>
    <t>REORDERS</t>
  </si>
  <si>
    <t>TOTAL</t>
  </si>
  <si>
    <t>Goal</t>
  </si>
  <si>
    <t>Actual</t>
  </si>
  <si>
    <t>Variance</t>
  </si>
  <si>
    <t>Jan</t>
  </si>
  <si>
    <t>Year</t>
  </si>
  <si>
    <t>MONTH TABLE</t>
  </si>
  <si>
    <t>DO NOT CHANGE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</si>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</sst>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&quot;£&quot;* #,##0_-;\-&quot;£&quot;* #,##0_-;_-&quot;£&quot;* &quot;-&quot;_-;_-@_-"/>
    <numFmt numFmtId="168" formatCode="_-* #,##0_-;\-* #,##0_-;_-* &quot;-&quot;_-;_-@_-"/>
    <numFmt numFmtId="169" formatCode="_-&quot;£&quot;* #,##0.00_-;\-&quot;£&quot;* #,##0.00_-;_-&quot;£&quot;* &quot;-&quot;??_-;_-@_-"/>
    <numFmt numFmtId="170" formatCode="_-* #,##0.00_-;\-* #,##0.00_-;_-* &quot;-&quot;??_-;_-@_-"/>
    <numFmt numFmtId="171" formatCode="0.00%_);[Red]\(0.00%\)"/>
    <numFmt numFmtId="172" formatCode="0%_);[Red]\(0%\)"/>
    <numFmt numFmtId="173" formatCode="mm/dd/yy_)"/>
  </numFmts>
  <fonts count="3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26"/>
      <color indexed="9"/>
      <name val="Times New Roman"/>
      <family val="1"/>
    </font>
    <font>
      <sz val="12"/>
      <color indexed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8"/>
      <color indexed="81"/>
      <name val="Tahoma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  <fill>
      <patternFill patternType="solid">
        <fgColor indexed="13"/>
        <bgColor indexed="13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7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37" fontId="9" fillId="16" borderId="1" applyBorder="0" applyProtection="0">
      <alignment vertical="center"/>
    </xf>
    <xf numFmtId="0" fontId="26" fillId="17" borderId="0" applyNumberFormat="0" applyBorder="0" applyAlignment="0" applyProtection="0"/>
    <xf numFmtId="164" fontId="10" fillId="0" borderId="2">
      <protection locked="0"/>
    </xf>
    <xf numFmtId="0" fontId="11" fillId="18" borderId="0" applyBorder="0">
      <alignment horizontal="left" vertical="center" indent="1"/>
    </xf>
    <xf numFmtId="0" fontId="27" fillId="4" borderId="3" applyNumberFormat="0" applyAlignment="0" applyProtection="0"/>
    <xf numFmtId="0" fontId="28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5"/>
    <xf numFmtId="4" fontId="10" fillId="20" borderId="5">
      <protection locked="0"/>
    </xf>
    <xf numFmtId="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0" fillId="6" borderId="0" applyNumberFormat="0" applyBorder="0" applyAlignment="0" applyProtection="0"/>
    <xf numFmtId="4" fontId="10" fillId="21" borderId="5"/>
    <xf numFmtId="166" fontId="13" fillId="0" borderId="6"/>
    <xf numFmtId="37" fontId="14" fillId="22" borderId="2" applyBorder="0">
      <alignment horizontal="left" vertical="center" indent="1"/>
    </xf>
    <xf numFmtId="37" fontId="15" fillId="23" borderId="7" applyFill="0">
      <alignment vertical="center"/>
    </xf>
    <xf numFmtId="0" fontId="15" fillId="24" borderId="8" applyNumberFormat="0">
      <alignment horizontal="left" vertical="top" indent="1"/>
    </xf>
    <xf numFmtId="0" fontId="15" fillId="16" borderId="0" applyBorder="0">
      <alignment horizontal="left" vertical="center" indent="1"/>
    </xf>
    <xf numFmtId="0" fontId="15" fillId="0" borderId="8" applyNumberFormat="0" applyFill="0">
      <alignment horizontal="centerContinuous" vertical="top"/>
    </xf>
    <xf numFmtId="0" fontId="16" fillId="0" borderId="0" applyNumberFormat="0" applyFont="0" applyFill="0" applyAlignment="0" applyProtection="0"/>
    <xf numFmtId="0" fontId="17" fillId="0" borderId="0" applyNumberFormat="0" applyFon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2" fillId="10" borderId="3" applyNumberFormat="0" applyAlignment="0" applyProtection="0"/>
    <xf numFmtId="166" fontId="13" fillId="0" borderId="10"/>
    <xf numFmtId="0" fontId="33" fillId="0" borderId="11" applyNumberFormat="0" applyFill="0" applyAlignment="0" applyProtection="0"/>
    <xf numFmtId="165" fontId="13" fillId="0" borderId="12"/>
    <xf numFmtId="0" fontId="34" fillId="7" borderId="0" applyNumberFormat="0" applyBorder="0" applyAlignment="0" applyProtection="0"/>
    <xf numFmtId="0" fontId="18" fillId="23" borderId="0">
      <alignment horizontal="left" wrapText="1" indent="1"/>
    </xf>
    <xf numFmtId="37" fontId="9" fillId="16" borderId="13" applyBorder="0">
      <alignment horizontal="left" vertical="center" indent="2"/>
    </xf>
    <xf numFmtId="0" fontId="19" fillId="0" borderId="0"/>
    <xf numFmtId="0" fontId="1" fillId="7" borderId="14" applyNumberFormat="0" applyFont="0" applyAlignment="0" applyProtection="0"/>
    <xf numFmtId="0" fontId="35" fillId="4" borderId="15" applyNumberFormat="0" applyAlignment="0" applyProtection="0"/>
    <xf numFmtId="172" fontId="20" fillId="25" borderId="16"/>
    <xf numFmtId="171" fontId="20" fillId="0" borderId="16" applyFont="0" applyFill="0" applyBorder="0" applyAlignment="0" applyProtection="0">
      <protection locked="0"/>
    </xf>
    <xf numFmtId="2" fontId="21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2" fillId="0" borderId="0">
      <alignment horizontal="right"/>
    </xf>
    <xf numFmtId="0" fontId="23" fillId="0" borderId="0"/>
    <xf numFmtId="0" fontId="1" fillId="0" borderId="17" applyNumberFormat="0" applyFont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48">
    <xf numFmtId="0" fontId="0" fillId="0" borderId="0" xfId="0"/>
    <xf numFmtId="0" fontId="3" fillId="27" borderId="0" xfId="0" applyFont="1" applyFill="1" applyAlignment="1" applyProtection="1">
      <alignment horizontal="centerContinuous" vertical="center"/>
    </xf>
    <xf numFmtId="0" fontId="4" fillId="27" borderId="0" xfId="0" applyFont="1" applyFill="1" applyAlignment="1" applyProtection="1">
      <alignment horizontal="centerContinuous" vertical="center"/>
    </xf>
    <xf numFmtId="0" fontId="0" fillId="0" borderId="0" xfId="0" applyProtection="1"/>
    <xf numFmtId="0" fontId="5" fillId="28" borderId="0" xfId="0" applyFont="1" applyFill="1" applyAlignment="1" applyProtection="1">
      <alignment horizontal="centerContinuous"/>
      <protection locked="0"/>
    </xf>
    <xf numFmtId="0" fontId="6" fillId="24" borderId="0" xfId="0" applyFont="1" applyFill="1" applyAlignment="1" applyProtection="1">
      <alignment horizontal="centerContinuous"/>
    </xf>
    <xf numFmtId="0" fontId="6" fillId="24" borderId="0" xfId="0" applyFont="1" applyFill="1" applyProtection="1"/>
    <xf numFmtId="0" fontId="6" fillId="28" borderId="18" xfId="0" applyFont="1" applyFill="1" applyBorder="1" applyAlignment="1" applyProtection="1">
      <alignment horizontal="centerContinuous"/>
      <protection locked="0"/>
    </xf>
    <xf numFmtId="0" fontId="6" fillId="24" borderId="18" xfId="0" applyFont="1" applyFill="1" applyBorder="1" applyAlignment="1" applyProtection="1">
      <alignment horizontal="centerContinuous"/>
    </xf>
    <xf numFmtId="0" fontId="6" fillId="24" borderId="0" xfId="0" applyFont="1" applyFill="1" applyAlignment="1" applyProtection="1">
      <alignment horizontal="right"/>
    </xf>
    <xf numFmtId="173" fontId="6" fillId="28" borderId="18" xfId="0" applyNumberFormat="1" applyFont="1" applyFill="1" applyBorder="1" applyAlignment="1" applyProtection="1">
      <alignment horizontal="centerContinuous"/>
      <protection locked="0"/>
    </xf>
    <xf numFmtId="0" fontId="6" fillId="29" borderId="19" xfId="0" applyFont="1" applyFill="1" applyBorder="1" applyAlignment="1" applyProtection="1">
      <alignment horizontal="centerContinuous"/>
    </xf>
    <xf numFmtId="0" fontId="6" fillId="29" borderId="20" xfId="0" applyFont="1" applyFill="1" applyBorder="1" applyAlignment="1" applyProtection="1">
      <alignment horizontal="centerContinuous"/>
    </xf>
    <xf numFmtId="0" fontId="6" fillId="29" borderId="21" xfId="0" applyFont="1" applyFill="1" applyBorder="1" applyAlignment="1" applyProtection="1">
      <alignment horizontal="centerContinuous"/>
    </xf>
    <xf numFmtId="0" fontId="6" fillId="29" borderId="22" xfId="0" applyFont="1" applyFill="1" applyBorder="1" applyAlignment="1" applyProtection="1">
      <alignment horizontal="centerContinuous"/>
    </xf>
    <xf numFmtId="0" fontId="2" fillId="24" borderId="23" xfId="0" applyFont="1" applyFill="1" applyBorder="1" applyAlignment="1" applyProtection="1">
      <alignment horizontal="center"/>
    </xf>
    <xf numFmtId="0" fontId="2" fillId="24" borderId="24" xfId="0" applyFont="1" applyFill="1" applyBorder="1" applyAlignment="1" applyProtection="1">
      <alignment horizontal="center"/>
    </xf>
    <xf numFmtId="0" fontId="2" fillId="24" borderId="25" xfId="0" applyFont="1" applyFill="1" applyBorder="1" applyAlignment="1" applyProtection="1">
      <alignment horizontal="center"/>
    </xf>
    <xf numFmtId="0" fontId="2" fillId="28" borderId="0" xfId="0" applyFont="1" applyFill="1" applyAlignment="1" applyProtection="1">
      <alignment horizontal="center"/>
      <protection locked="0"/>
    </xf>
    <xf numFmtId="38" fontId="2" fillId="28" borderId="26" xfId="0" applyNumberFormat="1" applyFont="1" applyFill="1" applyBorder="1" applyProtection="1">
      <protection locked="0"/>
    </xf>
    <xf numFmtId="38" fontId="2" fillId="24" borderId="27" xfId="0" applyNumberFormat="1" applyFont="1" applyFill="1" applyBorder="1" applyProtection="1"/>
    <xf numFmtId="38" fontId="2" fillId="28" borderId="22" xfId="0" applyNumberFormat="1" applyFont="1" applyFill="1" applyBorder="1" applyProtection="1">
      <protection locked="0"/>
    </xf>
    <xf numFmtId="38" fontId="2" fillId="24" borderId="22" xfId="0" applyNumberFormat="1" applyFont="1" applyFill="1" applyBorder="1" applyProtection="1"/>
    <xf numFmtId="38" fontId="2" fillId="24" borderId="26" xfId="0" applyNumberFormat="1" applyFont="1" applyFill="1" applyBorder="1" applyProtection="1"/>
    <xf numFmtId="0" fontId="2" fillId="24" borderId="0" xfId="0" applyFont="1" applyFill="1" applyAlignment="1" applyProtection="1">
      <alignment horizontal="center"/>
    </xf>
    <xf numFmtId="38" fontId="2" fillId="28" borderId="23" xfId="0" applyNumberFormat="1" applyFont="1" applyFill="1" applyBorder="1" applyProtection="1">
      <protection locked="0"/>
    </xf>
    <xf numFmtId="38" fontId="2" fillId="24" borderId="24" xfId="0" applyNumberFormat="1" applyFont="1" applyFill="1" applyBorder="1" applyProtection="1"/>
    <xf numFmtId="38" fontId="2" fillId="28" borderId="25" xfId="0" applyNumberFormat="1" applyFont="1" applyFill="1" applyBorder="1" applyProtection="1">
      <protection locked="0"/>
    </xf>
    <xf numFmtId="38" fontId="2" fillId="24" borderId="25" xfId="0" applyNumberFormat="1" applyFont="1" applyFill="1" applyBorder="1" applyProtection="1"/>
    <xf numFmtId="38" fontId="2" fillId="24" borderId="23" xfId="0" applyNumberFormat="1" applyFont="1" applyFill="1" applyBorder="1" applyProtection="1"/>
    <xf numFmtId="38" fontId="2" fillId="29" borderId="23" xfId="0" applyNumberFormat="1" applyFont="1" applyFill="1" applyBorder="1" applyProtection="1"/>
    <xf numFmtId="38" fontId="2" fillId="29" borderId="24" xfId="0" applyNumberFormat="1" applyFont="1" applyFill="1" applyBorder="1" applyProtection="1"/>
    <xf numFmtId="38" fontId="2" fillId="29" borderId="25" xfId="0" applyNumberFormat="1" applyFont="1" applyFill="1" applyBorder="1" applyProtection="1"/>
    <xf numFmtId="0" fontId="6" fillId="30" borderId="28" xfId="0" applyFont="1" applyFill="1" applyBorder="1" applyProtection="1"/>
    <xf numFmtId="0" fontId="6" fillId="30" borderId="29" xfId="0" applyFont="1" applyFill="1" applyBorder="1" applyProtection="1"/>
    <xf numFmtId="0" fontId="0" fillId="30" borderId="30" xfId="0" applyFill="1" applyBorder="1" applyProtection="1"/>
    <xf numFmtId="0" fontId="6" fillId="30" borderId="31" xfId="0" applyFont="1" applyFill="1" applyBorder="1" applyAlignment="1" applyProtection="1">
      <alignment horizontal="centerContinuous"/>
    </xf>
    <xf numFmtId="0" fontId="6" fillId="30" borderId="0" xfId="0" applyFont="1" applyFill="1" applyAlignment="1" applyProtection="1">
      <alignment horizontal="centerContinuous"/>
    </xf>
    <xf numFmtId="0" fontId="0" fillId="30" borderId="32" xfId="0" applyFill="1" applyBorder="1" applyAlignment="1" applyProtection="1">
      <alignment horizontal="centerContinuous"/>
    </xf>
    <xf numFmtId="0" fontId="7" fillId="30" borderId="31" xfId="0" applyFont="1" applyFill="1" applyBorder="1" applyAlignment="1" applyProtection="1">
      <alignment horizontal="centerContinuous"/>
    </xf>
    <xf numFmtId="0" fontId="6" fillId="30" borderId="31" xfId="0" applyFont="1" applyFill="1" applyBorder="1" applyProtection="1"/>
    <xf numFmtId="0" fontId="6" fillId="30" borderId="0" xfId="0" applyFont="1" applyFill="1" applyProtection="1"/>
    <xf numFmtId="0" fontId="0" fillId="30" borderId="32" xfId="0" applyFill="1" applyBorder="1" applyProtection="1"/>
    <xf numFmtId="0" fontId="0" fillId="30" borderId="33" xfId="0" applyFill="1" applyBorder="1" applyProtection="1"/>
    <xf numFmtId="0" fontId="0" fillId="30" borderId="18" xfId="0" applyFill="1" applyBorder="1" applyProtection="1"/>
    <xf numFmtId="0" fontId="0" fillId="30" borderId="34" xfId="0" applyFill="1" applyBorder="1" applyProtection="1"/>
    <xf numFmtId="0" fontId="8" fillId="0" borderId="0" xfId="52" applyFont="1" applyAlignment="1" applyProtection="1">
      <alignment horizontal="center"/>
    </xf>
    <xf numFmtId="0" fontId="8" fillId="0" borderId="0" xfId="52" applyAlignment="1" applyProtection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323850</xdr:colOff>
      <xdr:row>1</xdr:row>
      <xdr:rowOff>47625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4381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8">
    <pageSetUpPr autoPageBreaks="0" fitToPage="1"/>
  </sheetPr>
  <dimension ref="B3:P212"/>
  <sheetViews>
    <sheetView showGridLines="0" showRowColHeaders="0" tabSelected="1" zoomScaleNormal="95" workbookViewId="0"/>
  </sheetViews>
  <sheetFormatPr defaultRowHeight="12.75" x14ac:dyDescent="0.2"/>
  <cols>
    <col min="1" max="1" width="1.7109375" style="3" customWidth="1"/>
    <col min="2" max="2" width="7.42578125" style="3" customWidth="1"/>
    <col min="3" max="4" width="10.140625" style="3" customWidth="1"/>
    <col min="5" max="5" width="11.5703125" style="3" customWidth="1"/>
    <col min="6" max="7" width="10.140625" style="3" customWidth="1"/>
    <col min="8" max="8" width="11.5703125" style="3" customWidth="1"/>
    <col min="9" max="10" width="10.140625" style="3" customWidth="1"/>
    <col min="11" max="11" width="17.140625" style="3" customWidth="1"/>
    <col min="12" max="12" width="4.7109375" style="3" customWidth="1"/>
    <col min="13" max="16384" width="9.140625" style="3"/>
  </cols>
  <sheetData>
    <row r="3" spans="2:11" ht="36" customHeight="1" x14ac:dyDescent="0.2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</row>
    <row r="4" spans="2:11" ht="18" x14ac:dyDescent="0.25">
      <c r="B4" s="4" t="s">
        <v>1</v>
      </c>
      <c r="C4" s="5"/>
      <c r="D4" s="5"/>
      <c r="E4" s="5"/>
      <c r="F4" s="5"/>
      <c r="G4" s="5"/>
      <c r="H4" s="5"/>
      <c r="I4" s="5"/>
      <c r="J4" s="5"/>
      <c r="K4" s="5"/>
    </row>
    <row r="5" spans="2:11" ht="15" x14ac:dyDescent="0.2">
      <c r="B5" s="6"/>
      <c r="C5" s="6"/>
      <c r="D5" s="6"/>
      <c r="E5" s="6"/>
      <c r="F5" s="6"/>
      <c r="G5" s="6"/>
      <c r="H5" s="6"/>
      <c r="I5" s="6"/>
      <c r="J5" s="6"/>
      <c r="K5" s="6"/>
    </row>
    <row r="6" spans="2:11" ht="15" x14ac:dyDescent="0.2">
      <c r="B6" s="6"/>
      <c r="C6" s="6"/>
      <c r="D6" s="6"/>
      <c r="E6" s="6"/>
      <c r="F6" s="6"/>
      <c r="G6" s="6"/>
      <c r="H6" s="6"/>
      <c r="I6" s="6"/>
      <c r="J6" s="6"/>
      <c r="K6" s="6"/>
    </row>
    <row r="7" spans="2:11" ht="15" x14ac:dyDescent="0.2">
      <c r="B7" s="6"/>
      <c r="C7" s="6"/>
      <c r="D7" s="6"/>
      <c r="E7" s="6"/>
      <c r="F7" s="6"/>
      <c r="G7" s="6"/>
      <c r="H7" s="6"/>
      <c r="I7" s="6"/>
      <c r="J7" s="6"/>
      <c r="K7" s="6"/>
    </row>
    <row r="8" spans="2:11" ht="15" x14ac:dyDescent="0.2">
      <c r="B8" s="6"/>
      <c r="C8" s="6"/>
      <c r="D8" s="6"/>
      <c r="E8" s="6"/>
      <c r="F8" s="6"/>
      <c r="G8" s="6"/>
      <c r="H8" s="6"/>
      <c r="I8" s="6"/>
      <c r="J8" s="6"/>
      <c r="K8" s="6"/>
    </row>
    <row r="9" spans="2:11" ht="15" x14ac:dyDescent="0.2">
      <c r="B9" s="6" t="s">
        <v>2</v>
      </c>
      <c r="C9" s="6"/>
      <c r="D9" s="6"/>
      <c r="E9" s="7"/>
      <c r="F9" s="8"/>
      <c r="G9" s="8"/>
      <c r="H9" s="8"/>
      <c r="I9" s="6"/>
      <c r="J9" s="9" t="s">
        <v>3</v>
      </c>
      <c r="K9" s="10"/>
    </row>
    <row r="10" spans="2:11" ht="15" x14ac:dyDescent="0.2"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2:11" ht="15" x14ac:dyDescent="0.2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5" x14ac:dyDescent="0.2">
      <c r="B12" s="6"/>
      <c r="C12" s="11" t="s">
        <v>4</v>
      </c>
      <c r="D12" s="12"/>
      <c r="E12" s="13"/>
      <c r="F12" s="12" t="s">
        <v>5</v>
      </c>
      <c r="G12" s="12"/>
      <c r="H12" s="13"/>
      <c r="I12" s="12" t="s">
        <v>6</v>
      </c>
      <c r="J12" s="12"/>
      <c r="K12" s="14"/>
    </row>
    <row r="13" spans="2:11" ht="15.75" thickBot="1" x14ac:dyDescent="0.25">
      <c r="B13" s="6"/>
      <c r="C13" s="15" t="s">
        <v>7</v>
      </c>
      <c r="D13" s="15" t="s">
        <v>8</v>
      </c>
      <c r="E13" s="16" t="s">
        <v>9</v>
      </c>
      <c r="F13" s="17" t="s">
        <v>7</v>
      </c>
      <c r="G13" s="15" t="s">
        <v>8</v>
      </c>
      <c r="H13" s="16" t="s">
        <v>9</v>
      </c>
      <c r="I13" s="17" t="s">
        <v>7</v>
      </c>
      <c r="J13" s="15" t="s">
        <v>8</v>
      </c>
      <c r="K13" s="15" t="s">
        <v>9</v>
      </c>
    </row>
    <row r="14" spans="2:11" ht="13.5" thickTop="1" x14ac:dyDescent="0.2">
      <c r="B14" s="18" t="s">
        <v>10</v>
      </c>
      <c r="C14" s="19">
        <v>50000</v>
      </c>
      <c r="D14" s="19">
        <v>45000</v>
      </c>
      <c r="E14" s="20">
        <f t="shared" ref="E14:E25" ca="1" si="0">IF(AND(CELL("type",C14)="v",CELL("type",D14)="v"),D14-C14,"")</f>
        <v>-5000</v>
      </c>
      <c r="F14" s="21">
        <v>17000</v>
      </c>
      <c r="G14" s="19">
        <v>15000</v>
      </c>
      <c r="H14" s="20">
        <f t="shared" ref="H14:H25" ca="1" si="1">IF(AND(CELL("type",F14)="v",CELL("type",G14)="v"),G14-F14,"")</f>
        <v>-2000</v>
      </c>
      <c r="I14" s="22">
        <f t="shared" ref="I14:I25" ca="1" si="2">IF(OR(CELL("type",C14)="v",CELL("type",F14)="v"),C14+F14,"")</f>
        <v>67000</v>
      </c>
      <c r="J14" s="23">
        <f t="shared" ref="J14:J25" ca="1" si="3">IF(OR(CELL("type",D14)="v",CELL("type",G14)="v"),D14+G14,"")</f>
        <v>60000</v>
      </c>
      <c r="K14" s="23">
        <f t="shared" ref="K14:K25" ca="1" si="4">IF(AND(CELL("type",I14)="v",CELL("type",J14)="v"),J14-I14,"")</f>
        <v>-7000</v>
      </c>
    </row>
    <row r="15" spans="2:11" x14ac:dyDescent="0.2">
      <c r="B15" s="24" t="str">
        <f>INDEX(N200:N211,O201+1,1)</f>
        <v>Feb</v>
      </c>
      <c r="C15" s="19">
        <v>40000</v>
      </c>
      <c r="D15" s="19">
        <v>35000</v>
      </c>
      <c r="E15" s="20">
        <f t="shared" ca="1" si="0"/>
        <v>-5000</v>
      </c>
      <c r="F15" s="21">
        <v>16000</v>
      </c>
      <c r="G15" s="19">
        <v>17000</v>
      </c>
      <c r="H15" s="20">
        <f t="shared" ca="1" si="1"/>
        <v>1000</v>
      </c>
      <c r="I15" s="22">
        <f t="shared" ca="1" si="2"/>
        <v>56000</v>
      </c>
      <c r="J15" s="23">
        <f t="shared" ca="1" si="3"/>
        <v>52000</v>
      </c>
      <c r="K15" s="23">
        <f t="shared" ca="1" si="4"/>
        <v>-4000</v>
      </c>
    </row>
    <row r="16" spans="2:11" x14ac:dyDescent="0.2">
      <c r="B16" s="24" t="str">
        <f>INDEX(N200:N211,O202+1,1)</f>
        <v>Mar</v>
      </c>
      <c r="C16" s="19">
        <v>35000</v>
      </c>
      <c r="D16" s="19">
        <v>25000</v>
      </c>
      <c r="E16" s="20">
        <f t="shared" ca="1" si="0"/>
        <v>-10000</v>
      </c>
      <c r="F16" s="21">
        <v>15000</v>
      </c>
      <c r="G16" s="19">
        <v>12000</v>
      </c>
      <c r="H16" s="20">
        <f t="shared" ca="1" si="1"/>
        <v>-3000</v>
      </c>
      <c r="I16" s="22">
        <f t="shared" ca="1" si="2"/>
        <v>50000</v>
      </c>
      <c r="J16" s="23">
        <f t="shared" ca="1" si="3"/>
        <v>37000</v>
      </c>
      <c r="K16" s="23">
        <f t="shared" ca="1" si="4"/>
        <v>-13000</v>
      </c>
    </row>
    <row r="17" spans="2:11" x14ac:dyDescent="0.2">
      <c r="B17" s="24" t="str">
        <f>INDEX(N200:N211,O203+1,1)</f>
        <v>Apr</v>
      </c>
      <c r="C17" s="19">
        <v>40000</v>
      </c>
      <c r="D17" s="19">
        <v>57000</v>
      </c>
      <c r="E17" s="20">
        <f t="shared" ca="1" si="0"/>
        <v>17000</v>
      </c>
      <c r="F17" s="21">
        <v>10000</v>
      </c>
      <c r="G17" s="19">
        <v>120000</v>
      </c>
      <c r="H17" s="20">
        <f t="shared" ca="1" si="1"/>
        <v>110000</v>
      </c>
      <c r="I17" s="22">
        <f t="shared" ca="1" si="2"/>
        <v>50000</v>
      </c>
      <c r="J17" s="23">
        <f t="shared" ca="1" si="3"/>
        <v>177000</v>
      </c>
      <c r="K17" s="23">
        <f t="shared" ca="1" si="4"/>
        <v>127000</v>
      </c>
    </row>
    <row r="18" spans="2:11" x14ac:dyDescent="0.2">
      <c r="B18" s="24" t="str">
        <f>INDEX(N200:N211,O204+1,1)</f>
        <v>May</v>
      </c>
      <c r="C18" s="19"/>
      <c r="D18" s="19"/>
      <c r="E18" s="20" t="str">
        <f t="shared" ca="1" si="0"/>
        <v/>
      </c>
      <c r="F18" s="21"/>
      <c r="G18" s="19"/>
      <c r="H18" s="20" t="str">
        <f t="shared" ca="1" si="1"/>
        <v/>
      </c>
      <c r="I18" s="22" t="str">
        <f t="shared" ca="1" si="2"/>
        <v/>
      </c>
      <c r="J18" s="23" t="str">
        <f t="shared" ca="1" si="3"/>
        <v/>
      </c>
      <c r="K18" s="23" t="str">
        <f t="shared" ca="1" si="4"/>
        <v/>
      </c>
    </row>
    <row r="19" spans="2:11" x14ac:dyDescent="0.2">
      <c r="B19" s="24" t="str">
        <f>INDEX(N200:N211,O205+1,1)</f>
        <v>Jun</v>
      </c>
      <c r="C19" s="19"/>
      <c r="D19" s="19"/>
      <c r="E19" s="20" t="str">
        <f t="shared" ca="1" si="0"/>
        <v/>
      </c>
      <c r="F19" s="21"/>
      <c r="G19" s="19"/>
      <c r="H19" s="20" t="str">
        <f t="shared" ca="1" si="1"/>
        <v/>
      </c>
      <c r="I19" s="22" t="str">
        <f t="shared" ca="1" si="2"/>
        <v/>
      </c>
      <c r="J19" s="23" t="str">
        <f t="shared" ca="1" si="3"/>
        <v/>
      </c>
      <c r="K19" s="23" t="str">
        <f t="shared" ca="1" si="4"/>
        <v/>
      </c>
    </row>
    <row r="20" spans="2:11" x14ac:dyDescent="0.2">
      <c r="B20" s="24" t="str">
        <f>INDEX(N200:N211,O206+1,1)</f>
        <v>Jul</v>
      </c>
      <c r="C20" s="19"/>
      <c r="D20" s="19"/>
      <c r="E20" s="20" t="str">
        <f t="shared" ca="1" si="0"/>
        <v/>
      </c>
      <c r="F20" s="21"/>
      <c r="G20" s="19"/>
      <c r="H20" s="20" t="str">
        <f t="shared" ca="1" si="1"/>
        <v/>
      </c>
      <c r="I20" s="22" t="str">
        <f t="shared" ca="1" si="2"/>
        <v/>
      </c>
      <c r="J20" s="23" t="str">
        <f t="shared" ca="1" si="3"/>
        <v/>
      </c>
      <c r="K20" s="23" t="str">
        <f t="shared" ca="1" si="4"/>
        <v/>
      </c>
    </row>
    <row r="21" spans="2:11" x14ac:dyDescent="0.2">
      <c r="B21" s="24" t="str">
        <f>INDEX(N200:N211,O207+1,1)</f>
        <v>Aug</v>
      </c>
      <c r="C21" s="19"/>
      <c r="D21" s="19"/>
      <c r="E21" s="20" t="str">
        <f t="shared" ca="1" si="0"/>
        <v/>
      </c>
      <c r="F21" s="21"/>
      <c r="G21" s="19"/>
      <c r="H21" s="20" t="str">
        <f t="shared" ca="1" si="1"/>
        <v/>
      </c>
      <c r="I21" s="22" t="str">
        <f t="shared" ca="1" si="2"/>
        <v/>
      </c>
      <c r="J21" s="23" t="str">
        <f t="shared" ca="1" si="3"/>
        <v/>
      </c>
      <c r="K21" s="23" t="str">
        <f t="shared" ca="1" si="4"/>
        <v/>
      </c>
    </row>
    <row r="22" spans="2:11" x14ac:dyDescent="0.2">
      <c r="B22" s="24" t="str">
        <f>INDEX(N200:N211,O208+1,1)</f>
        <v>Sep</v>
      </c>
      <c r="C22" s="19"/>
      <c r="D22" s="19"/>
      <c r="E22" s="20" t="str">
        <f t="shared" ca="1" si="0"/>
        <v/>
      </c>
      <c r="F22" s="21"/>
      <c r="G22" s="19"/>
      <c r="H22" s="20" t="str">
        <f t="shared" ca="1" si="1"/>
        <v/>
      </c>
      <c r="I22" s="22" t="str">
        <f t="shared" ca="1" si="2"/>
        <v/>
      </c>
      <c r="J22" s="23" t="str">
        <f t="shared" ca="1" si="3"/>
        <v/>
      </c>
      <c r="K22" s="23" t="str">
        <f t="shared" ca="1" si="4"/>
        <v/>
      </c>
    </row>
    <row r="23" spans="2:11" x14ac:dyDescent="0.2">
      <c r="B23" s="24" t="str">
        <f>INDEX(N200:N211,O209+1,1)</f>
        <v>Oct</v>
      </c>
      <c r="C23" s="19"/>
      <c r="D23" s="19"/>
      <c r="E23" s="20" t="str">
        <f t="shared" ca="1" si="0"/>
        <v/>
      </c>
      <c r="F23" s="21"/>
      <c r="G23" s="19"/>
      <c r="H23" s="20" t="str">
        <f t="shared" ca="1" si="1"/>
        <v/>
      </c>
      <c r="I23" s="22" t="str">
        <f t="shared" ca="1" si="2"/>
        <v/>
      </c>
      <c r="J23" s="23" t="str">
        <f t="shared" ca="1" si="3"/>
        <v/>
      </c>
      <c r="K23" s="23" t="str">
        <f t="shared" ca="1" si="4"/>
        <v/>
      </c>
    </row>
    <row r="24" spans="2:11" x14ac:dyDescent="0.2">
      <c r="B24" s="24" t="str">
        <f>INDEX(N200:N211,O210+1,1)</f>
        <v>Nov</v>
      </c>
      <c r="C24" s="19"/>
      <c r="D24" s="19"/>
      <c r="E24" s="20" t="str">
        <f t="shared" ca="1" si="0"/>
        <v/>
      </c>
      <c r="F24" s="21"/>
      <c r="G24" s="19"/>
      <c r="H24" s="20" t="str">
        <f t="shared" ca="1" si="1"/>
        <v/>
      </c>
      <c r="I24" s="22" t="str">
        <f t="shared" ca="1" si="2"/>
        <v/>
      </c>
      <c r="J24" s="23" t="str">
        <f t="shared" ca="1" si="3"/>
        <v/>
      </c>
      <c r="K24" s="23" t="str">
        <f t="shared" ca="1" si="4"/>
        <v/>
      </c>
    </row>
    <row r="25" spans="2:11" ht="13.5" thickBot="1" x14ac:dyDescent="0.25">
      <c r="B25" s="24" t="str">
        <f>INDEX(N200:N211,O211+1,1)</f>
        <v>Dec</v>
      </c>
      <c r="C25" s="25"/>
      <c r="D25" s="25"/>
      <c r="E25" s="26" t="str">
        <f t="shared" ca="1" si="0"/>
        <v/>
      </c>
      <c r="F25" s="27"/>
      <c r="G25" s="25"/>
      <c r="H25" s="26" t="str">
        <f t="shared" ca="1" si="1"/>
        <v/>
      </c>
      <c r="I25" s="28" t="str">
        <f t="shared" ca="1" si="2"/>
        <v/>
      </c>
      <c r="J25" s="29" t="str">
        <f t="shared" ca="1" si="3"/>
        <v/>
      </c>
      <c r="K25" s="29" t="str">
        <f t="shared" ca="1" si="4"/>
        <v/>
      </c>
    </row>
    <row r="26" spans="2:11" ht="14.25" thickTop="1" thickBot="1" x14ac:dyDescent="0.25">
      <c r="B26" s="24" t="s">
        <v>11</v>
      </c>
      <c r="C26" s="30">
        <f t="shared" ref="C26:K26" si="5">IF(SUM(C14:C25),SUM(C14:C25),"")</f>
        <v>165000</v>
      </c>
      <c r="D26" s="30">
        <f t="shared" si="5"/>
        <v>162000</v>
      </c>
      <c r="E26" s="31">
        <f t="shared" ca="1" si="5"/>
        <v>-3000</v>
      </c>
      <c r="F26" s="32">
        <f t="shared" si="5"/>
        <v>58000</v>
      </c>
      <c r="G26" s="30">
        <f t="shared" si="5"/>
        <v>164000</v>
      </c>
      <c r="H26" s="31">
        <f t="shared" ca="1" si="5"/>
        <v>106000</v>
      </c>
      <c r="I26" s="32">
        <f t="shared" ca="1" si="5"/>
        <v>223000</v>
      </c>
      <c r="J26" s="30">
        <f t="shared" ca="1" si="5"/>
        <v>326000</v>
      </c>
      <c r="K26" s="30">
        <f t="shared" ca="1" si="5"/>
        <v>103000</v>
      </c>
    </row>
    <row r="27" spans="2:11" ht="13.5" thickTop="1" x14ac:dyDescent="0.2"/>
    <row r="28" spans="2:11" x14ac:dyDescent="0.2">
      <c r="B28" s="46"/>
      <c r="C28" s="47"/>
      <c r="D28" s="47"/>
      <c r="E28" s="47"/>
      <c r="F28" s="47"/>
      <c r="G28" s="47"/>
      <c r="H28" s="47"/>
      <c r="I28" s="47"/>
      <c r="J28" s="47"/>
      <c r="K28" s="47"/>
    </row>
    <row r="196" spans="13:16" ht="15" x14ac:dyDescent="0.2">
      <c r="M196" s="33"/>
      <c r="N196" s="34"/>
      <c r="O196" s="34"/>
      <c r="P196" s="35"/>
    </row>
    <row r="197" spans="13:16" ht="15" x14ac:dyDescent="0.2">
      <c r="M197" s="36" t="s">
        <v>12</v>
      </c>
      <c r="N197" s="37"/>
      <c r="O197" s="37"/>
      <c r="P197" s="38"/>
    </row>
    <row r="198" spans="13:16" ht="15" x14ac:dyDescent="0.2">
      <c r="M198" s="39" t="s">
        <v>13</v>
      </c>
      <c r="N198" s="37"/>
      <c r="O198" s="37"/>
      <c r="P198" s="38"/>
    </row>
    <row r="199" spans="13:16" ht="15" x14ac:dyDescent="0.2">
      <c r="M199" s="40"/>
      <c r="N199" s="41"/>
      <c r="O199" s="41"/>
      <c r="P199" s="42"/>
    </row>
    <row r="200" spans="13:16" ht="15" x14ac:dyDescent="0.2">
      <c r="M200" s="40"/>
      <c r="N200" s="41" t="s">
        <v>10</v>
      </c>
      <c r="O200" s="41">
        <f>MATCH(PROPER(LEFT(B14,3)),N200:N211,0)-1</f>
        <v>0</v>
      </c>
      <c r="P200" s="42"/>
    </row>
    <row r="201" spans="13:16" ht="15" x14ac:dyDescent="0.2">
      <c r="M201" s="40"/>
      <c r="N201" s="41" t="s">
        <v>14</v>
      </c>
      <c r="O201" s="41">
        <f t="shared" ref="O201:O211" si="6">IF(O200=11,0,O200+1)</f>
        <v>1</v>
      </c>
      <c r="P201" s="42"/>
    </row>
    <row r="202" spans="13:16" ht="15" x14ac:dyDescent="0.2">
      <c r="M202" s="40"/>
      <c r="N202" s="41" t="s">
        <v>15</v>
      </c>
      <c r="O202" s="41">
        <f t="shared" si="6"/>
        <v>2</v>
      </c>
      <c r="P202" s="42"/>
    </row>
    <row r="203" spans="13:16" ht="15" x14ac:dyDescent="0.2">
      <c r="M203" s="40"/>
      <c r="N203" s="41" t="s">
        <v>16</v>
      </c>
      <c r="O203" s="41">
        <f t="shared" si="6"/>
        <v>3</v>
      </c>
      <c r="P203" s="42"/>
    </row>
    <row r="204" spans="13:16" ht="15" x14ac:dyDescent="0.2">
      <c r="M204" s="40"/>
      <c r="N204" s="41" t="s">
        <v>17</v>
      </c>
      <c r="O204" s="41">
        <f t="shared" si="6"/>
        <v>4</v>
      </c>
      <c r="P204" s="42"/>
    </row>
    <row r="205" spans="13:16" ht="15" x14ac:dyDescent="0.2">
      <c r="M205" s="40"/>
      <c r="N205" s="41" t="s">
        <v>18</v>
      </c>
      <c r="O205" s="41">
        <f t="shared" si="6"/>
        <v>5</v>
      </c>
      <c r="P205" s="42"/>
    </row>
    <row r="206" spans="13:16" ht="15" x14ac:dyDescent="0.2">
      <c r="M206" s="40"/>
      <c r="N206" s="41" t="s">
        <v>19</v>
      </c>
      <c r="O206" s="41">
        <f t="shared" si="6"/>
        <v>6</v>
      </c>
      <c r="P206" s="42"/>
    </row>
    <row r="207" spans="13:16" ht="15" x14ac:dyDescent="0.2">
      <c r="M207" s="40"/>
      <c r="N207" s="41" t="s">
        <v>20</v>
      </c>
      <c r="O207" s="41">
        <f t="shared" si="6"/>
        <v>7</v>
      </c>
      <c r="P207" s="42"/>
    </row>
    <row r="208" spans="13:16" ht="15" x14ac:dyDescent="0.2">
      <c r="M208" s="40"/>
      <c r="N208" s="41" t="s">
        <v>21</v>
      </c>
      <c r="O208" s="41">
        <f t="shared" si="6"/>
        <v>8</v>
      </c>
      <c r="P208" s="42"/>
    </row>
    <row r="209" spans="13:16" ht="15" x14ac:dyDescent="0.2">
      <c r="M209" s="40"/>
      <c r="N209" s="41" t="s">
        <v>22</v>
      </c>
      <c r="O209" s="41">
        <f t="shared" si="6"/>
        <v>9</v>
      </c>
      <c r="P209" s="42"/>
    </row>
    <row r="210" spans="13:16" ht="15" x14ac:dyDescent="0.2">
      <c r="M210" s="40"/>
      <c r="N210" s="41" t="s">
        <v>23</v>
      </c>
      <c r="O210" s="41">
        <f t="shared" si="6"/>
        <v>10</v>
      </c>
      <c r="P210" s="42"/>
    </row>
    <row r="211" spans="13:16" ht="15" x14ac:dyDescent="0.2">
      <c r="M211" s="40"/>
      <c r="N211" s="41" t="s">
        <v>24</v>
      </c>
      <c r="O211" s="41">
        <f t="shared" si="6"/>
        <v>11</v>
      </c>
      <c r="P211" s="42"/>
    </row>
    <row r="212" spans="13:16" x14ac:dyDescent="0.2">
      <c r="M212" s="43"/>
      <c r="N212" s="44"/>
      <c r="O212" s="44"/>
      <c r="P212" s="45"/>
    </row>
  </sheetData>
  <mergeCells count="1">
    <mergeCell ref="B28:K28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FB90B51-FB42-4678-8853-C6E54D48E8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Sales Projections</vt:lpstr>
      <vt:lpstr>'Monthly Sales Projections'!Print_Area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2014-10-25T21:16:53Z</dcterms:created>
  <dcterms:modified xsi:type="dcterms:W3CDTF">2014-10-25T21:16:53Z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TC018773769991</vt:lpwstr>
  </property>
</Properties>
</file>