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Pro-Forma Balance Sheet" sheetId="1" r:id="rId1"/>
  </sheets>
  <definedNames>
    <definedName name="__IntlFixup" hidden="1">TRUE</definedName>
    <definedName name="__IntlFixupTable" hidden="1">#REF!</definedName>
    <definedName name="_Order1" hidden="1">0</definedName>
    <definedName name="AA.Report.Files" hidden="1">#REF!</definedName>
    <definedName name="AA.Reports.Available" hidden="1">#REF!</definedName>
    <definedName name="Data.Dump" hidden="1">OFFSET([0]!Data.Top.Left,1,0)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'Pro-Forma Balance Sheet'!$B$3:$G$44</definedName>
    <definedName name="Show.Acct.Update.Warning" hidden="1">#REF!</definedName>
    <definedName name="Show.MDB.Update.Warning" hidden="1">#REF!</definedName>
  </definedNames>
  <calcPr calcId="152511"/>
</workbook>
</file>

<file path=xl/calcChain.xml><?xml version="1.0" encoding="utf-8"?>
<calcChain xmlns="http://schemas.openxmlformats.org/spreadsheetml/2006/main">
  <c r="E8" i="1" l="1"/>
  <c r="F8" i="1" s="1"/>
  <c r="G8" i="1" s="1"/>
  <c r="D15" i="1"/>
  <c r="E15" i="1"/>
  <c r="F15" i="1"/>
  <c r="G15" i="1"/>
  <c r="D23" i="1"/>
  <c r="E23" i="1"/>
  <c r="F23" i="1"/>
  <c r="F24" i="1" s="1"/>
  <c r="F41" i="1" s="1"/>
  <c r="F42" i="1" s="1"/>
  <c r="G23" i="1"/>
  <c r="D24" i="1"/>
  <c r="E24" i="1"/>
  <c r="G24" i="1"/>
  <c r="D32" i="1"/>
  <c r="E32" i="1"/>
  <c r="F32" i="1"/>
  <c r="G32" i="1"/>
  <c r="D37" i="1"/>
  <c r="E37" i="1"/>
  <c r="F37" i="1"/>
  <c r="G37" i="1"/>
  <c r="E41" i="1"/>
  <c r="E42" i="1" s="1"/>
  <c r="E43" i="1" s="1"/>
  <c r="G41" i="1"/>
  <c r="G42" i="1" s="1"/>
  <c r="G43" i="1" s="1"/>
  <c r="F43" i="1" l="1"/>
  <c r="D41" i="1"/>
  <c r="D42" i="1" s="1"/>
  <c r="D43" i="1" s="1"/>
</calcChain>
</file>

<file path=xl/comments1.xml><?xml version="1.0" encoding="utf-8"?>
<comments xmlns="http://schemas.openxmlformats.org/spreadsheetml/2006/main">
  <authors>
    <author>Author</author>
  </authors>
  <commentList>
    <comment ref="B7" authorId="0" shapeId="0">
      <text>
        <r>
          <rPr>
            <sz val="10"/>
            <color indexed="81"/>
            <rFont val="Arial"/>
            <family val="2"/>
          </rPr>
          <t>This template is a financial planning tool for businesses. It is especially useful for
estimating long-term financing needs. 
The first year date is entered manually, but subsequent year headings are 
calculated. The Retained Earnings figure for each year is calculated, to insure 
that Assets equal Liabilities plus Equity.</t>
        </r>
      </text>
    </comment>
  </commentList>
</comments>
</file>

<file path=xl/sharedStrings.xml><?xml version="1.0" encoding="utf-8"?>
<sst xmlns="http://schemas.openxmlformats.org/spreadsheetml/2006/main" count="36" uniqueCount="36">
  <si>
    <t>Pro-Forma Balance Sheet</t>
  </si>
  <si>
    <t>XYZ Corporation</t>
  </si>
  <si>
    <t>(all numbers in $000)</t>
  </si>
  <si>
    <t>ASSETS</t>
  </si>
  <si>
    <t>Current Assets</t>
  </si>
  <si>
    <t>Cash</t>
  </si>
  <si>
    <t>Net accounts receivable</t>
  </si>
  <si>
    <t>Inventory</t>
  </si>
  <si>
    <t>Temporary investment</t>
  </si>
  <si>
    <t>Prepaid expenses</t>
  </si>
  <si>
    <t>Total Current Assets</t>
  </si>
  <si>
    <t>Fixed Assets</t>
  </si>
  <si>
    <t>Long-term investments</t>
  </si>
  <si>
    <t>Land</t>
  </si>
  <si>
    <t>Buildings (net of depreciation)</t>
  </si>
  <si>
    <t>Plant &amp; equipment (net)</t>
  </si>
  <si>
    <t>Furniture &amp; fixtures (net)</t>
  </si>
  <si>
    <t>Total Net Fixed Assets</t>
  </si>
  <si>
    <t>TOTAL ASSETS</t>
  </si>
  <si>
    <t>LIABILITIES</t>
  </si>
  <si>
    <t>Current Liabilities</t>
  </si>
  <si>
    <t>Accounts payable</t>
  </si>
  <si>
    <t>Short-term notes</t>
  </si>
  <si>
    <t>Current portion of long-term notes</t>
  </si>
  <si>
    <t>Accruals &amp; other payables</t>
  </si>
  <si>
    <t>Total Current Liabilities</t>
  </si>
  <si>
    <t>Long-term Liabilities</t>
  </si>
  <si>
    <t>Mortgage</t>
  </si>
  <si>
    <t>Other long-term liabilities</t>
  </si>
  <si>
    <t>Total Long-term Liabilities</t>
  </si>
  <si>
    <t>SHAREHOLDERS' EQUITY</t>
  </si>
  <si>
    <t>Capital stock</t>
  </si>
  <si>
    <t>Retained earnings</t>
  </si>
  <si>
    <t>Total Shareholders' Equity</t>
  </si>
  <si>
    <t>TOTAL LIABILITIES &amp; EQUITY</t>
  </si>
  <si>
    <t>For 2006 to 2009</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</si>
</sst>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quot;$&quot;#,##0_);\(&quot;$&quot;#,##0\)"/>
    <numFmt numFmtId="165" formatCode="&quot;$&quot;#,##0_);[Red]\(&quot;$&quot;#,##0\)"/>
    <numFmt numFmtId="166" formatCode="_(&quot;$&quot;* #,##0.00_);_(&quot;$&quot;* \(#,##0.00\);_(&quot;$&quot;* &quot;-&quot;??_);_(@_)"/>
    <numFmt numFmtId="167" formatCode="_(* #,##0.00_);_(* \(#,##0.00\);_(* &quot;-&quot;??_);_(@_)"/>
    <numFmt numFmtId="168" formatCode="_-&quot;£&quot;* #,##0_-;\-&quot;£&quot;* #,##0_-;_-&quot;£&quot;* &quot;-&quot;_-;_-@_-"/>
    <numFmt numFmtId="169" formatCode="_-* #,##0_-;\-* #,##0_-;_-* &quot;-&quot;_-;_-@_-"/>
    <numFmt numFmtId="170" formatCode="_-&quot;£&quot;* #,##0.00_-;\-&quot;£&quot;* #,##0.00_-;_-&quot;£&quot;* &quot;-&quot;??_-;_-@_-"/>
    <numFmt numFmtId="171" formatCode="_-* #,##0.00_-;\-* #,##0.00_-;_-* &quot;-&quot;??_-;_-@_-"/>
    <numFmt numFmtId="172" formatCode="0.00%_);[Red]\(0.00%\)"/>
    <numFmt numFmtId="173" formatCode="0%_);[Red]\(0%\)"/>
    <numFmt numFmtId="174" formatCode="0_)"/>
  </numFmts>
  <fonts count="38" x14ac:knownFonts="1">
    <font>
      <sz val="10"/>
      <name val="Arial"/>
    </font>
    <font>
      <sz val="10"/>
      <name val="Arial"/>
      <family val="2"/>
    </font>
    <font>
      <sz val="10"/>
      <name val="Arial"/>
      <family val="2"/>
    </font>
    <font>
      <b/>
      <sz val="26"/>
      <color indexed="9"/>
      <name val="Arial"/>
      <family val="2"/>
    </font>
    <font>
      <sz val="10"/>
      <color indexed="9"/>
      <name val="Arial"/>
      <family val="2"/>
    </font>
    <font>
      <b/>
      <sz val="14"/>
      <name val="Arial"/>
      <family val="2"/>
    </font>
    <font>
      <b/>
      <sz val="10"/>
      <name val="Arial"/>
      <family val="2"/>
    </font>
    <font>
      <sz val="10"/>
      <color indexed="81"/>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31">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9"/>
        <bgColor indexed="26"/>
      </patternFill>
    </fill>
    <fill>
      <patternFill patternType="solid">
        <fgColor indexed="47"/>
        <bgColor indexed="9"/>
      </patternFill>
    </fill>
    <fill>
      <patternFill patternType="solid">
        <fgColor indexed="47"/>
        <bgColor indexed="26"/>
      </patternFill>
    </fill>
  </fills>
  <borders count="20">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8"/>
      </bottom>
      <diagonal/>
    </border>
    <border>
      <left/>
      <right/>
      <top/>
      <bottom style="double">
        <color indexed="8"/>
      </bottom>
      <diagonal/>
    </border>
  </borders>
  <cellStyleXfs count="75">
    <xf numFmtId="0" fontId="0" fillId="0" borderId="0"/>
    <xf numFmtId="0" fontId="24" fillId="2"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2"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3"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5" fillId="6" borderId="0" applyNumberFormat="0" applyBorder="0" applyAlignment="0" applyProtection="0"/>
    <xf numFmtId="0" fontId="25" fillId="3" borderId="0" applyNumberFormat="0" applyBorder="0" applyAlignment="0" applyProtection="0"/>
    <xf numFmtId="0" fontId="25" fillId="9" borderId="0" applyNumberFormat="0" applyBorder="0" applyAlignment="0" applyProtection="0"/>
    <xf numFmtId="0" fontId="25" fillId="8" borderId="0" applyNumberFormat="0" applyBorder="0" applyAlignment="0" applyProtection="0"/>
    <xf numFmtId="0" fontId="25" fillId="6"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9"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37" fontId="9" fillId="16" borderId="1" applyBorder="0" applyProtection="0">
      <alignment vertical="center"/>
    </xf>
    <xf numFmtId="0" fontId="26" fillId="17" borderId="0" applyNumberFormat="0" applyBorder="0" applyAlignment="0" applyProtection="0"/>
    <xf numFmtId="164" fontId="10" fillId="0" borderId="2">
      <protection locked="0"/>
    </xf>
    <xf numFmtId="0" fontId="11" fillId="18" borderId="0" applyBorder="0">
      <alignment horizontal="left" vertical="center" indent="1"/>
    </xf>
    <xf numFmtId="0" fontId="27" fillId="4" borderId="3" applyNumberFormat="0" applyAlignment="0" applyProtection="0"/>
    <xf numFmtId="0" fontId="28"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2" fillId="0" borderId="5"/>
    <xf numFmtId="4" fontId="10" fillId="20" borderId="5">
      <protection locked="0"/>
    </xf>
    <xf numFmtId="0" fontId="1"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29" fillId="0" borderId="0" applyNumberFormat="0" applyFill="0" applyBorder="0" applyAlignment="0" applyProtection="0"/>
    <xf numFmtId="2" fontId="1" fillId="0" borderId="0" applyFont="0" applyFill="0" applyBorder="0" applyAlignment="0" applyProtection="0"/>
    <xf numFmtId="0" fontId="30" fillId="6" borderId="0" applyNumberFormat="0" applyBorder="0" applyAlignment="0" applyProtection="0"/>
    <xf numFmtId="4" fontId="10" fillId="21" borderId="5"/>
    <xf numFmtId="167" fontId="13" fillId="0" borderId="6"/>
    <xf numFmtId="37" fontId="14" fillId="22" borderId="2" applyBorder="0">
      <alignment horizontal="left" vertical="center" indent="1"/>
    </xf>
    <xf numFmtId="37" fontId="15" fillId="23" borderId="7" applyFill="0">
      <alignment vertical="center"/>
    </xf>
    <xf numFmtId="0" fontId="15" fillId="24" borderId="8" applyNumberFormat="0">
      <alignment horizontal="left" vertical="top" indent="1"/>
    </xf>
    <xf numFmtId="0" fontId="15" fillId="16" borderId="0" applyBorder="0">
      <alignment horizontal="left" vertical="center" indent="1"/>
    </xf>
    <xf numFmtId="0" fontId="15" fillId="0" borderId="8" applyNumberFormat="0" applyFill="0">
      <alignment horizontal="centerContinuous" vertical="top"/>
    </xf>
    <xf numFmtId="0" fontId="16" fillId="0" borderId="0" applyNumberFormat="0" applyFont="0" applyFill="0" applyAlignment="0" applyProtection="0"/>
    <xf numFmtId="0" fontId="17" fillId="0" borderId="0" applyNumberFormat="0" applyFont="0" applyFill="0" applyAlignment="0" applyProtection="0"/>
    <xf numFmtId="0" fontId="31" fillId="0" borderId="9"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alignment vertical="top"/>
      <protection locked="0"/>
    </xf>
    <xf numFmtId="0" fontId="32" fillId="10" borderId="3" applyNumberFormat="0" applyAlignment="0" applyProtection="0"/>
    <xf numFmtId="167" fontId="13" fillId="0" borderId="10"/>
    <xf numFmtId="0" fontId="33" fillId="0" borderId="11" applyNumberFormat="0" applyFill="0" applyAlignment="0" applyProtection="0"/>
    <xf numFmtId="166" fontId="13" fillId="0" borderId="12"/>
    <xf numFmtId="0" fontId="34" fillId="7" borderId="0" applyNumberFormat="0" applyBorder="0" applyAlignment="0" applyProtection="0"/>
    <xf numFmtId="0" fontId="18" fillId="23" borderId="0">
      <alignment horizontal="left" wrapText="1" indent="1"/>
    </xf>
    <xf numFmtId="37" fontId="9" fillId="16" borderId="13" applyBorder="0">
      <alignment horizontal="left" vertical="center" indent="2"/>
    </xf>
    <xf numFmtId="0" fontId="19" fillId="0" borderId="0"/>
    <xf numFmtId="0" fontId="1" fillId="7" borderId="14" applyNumberFormat="0" applyFont="0" applyAlignment="0" applyProtection="0"/>
    <xf numFmtId="0" fontId="35" fillId="4" borderId="15" applyNumberFormat="0" applyAlignment="0" applyProtection="0"/>
    <xf numFmtId="173" fontId="20" fillId="25" borderId="16"/>
    <xf numFmtId="172" fontId="20" fillId="0" borderId="16" applyFont="0" applyFill="0" applyBorder="0" applyAlignment="0" applyProtection="0">
      <protection locked="0"/>
    </xf>
    <xf numFmtId="2" fontId="21" fillId="0" borderId="0">
      <protection locked="0"/>
    </xf>
    <xf numFmtId="0" fontId="1" fillId="26" borderId="0"/>
    <xf numFmtId="49" fontId="1" fillId="0" borderId="0" applyFont="0" applyFill="0" applyBorder="0" applyAlignment="0" applyProtection="0"/>
    <xf numFmtId="0" fontId="36" fillId="0" borderId="0" applyNumberFormat="0" applyFill="0" applyBorder="0" applyAlignment="0" applyProtection="0"/>
    <xf numFmtId="0" fontId="22" fillId="0" borderId="0">
      <alignment horizontal="right"/>
    </xf>
    <xf numFmtId="0" fontId="23" fillId="0" borderId="0"/>
    <xf numFmtId="0" fontId="1" fillId="0" borderId="17" applyNumberFormat="0" applyFont="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37" fillId="0" borderId="0" applyNumberFormat="0" applyFill="0" applyBorder="0" applyAlignment="0" applyProtection="0"/>
  </cellStyleXfs>
  <cellXfs count="21">
    <xf numFmtId="0" fontId="0" fillId="0" borderId="0" xfId="0"/>
    <xf numFmtId="0" fontId="3" fillId="27" borderId="0" xfId="0" applyFont="1" applyFill="1" applyAlignment="1" applyProtection="1">
      <alignment horizontal="centerContinuous"/>
    </xf>
    <xf numFmtId="0" fontId="4" fillId="27" borderId="0" xfId="0" applyFont="1" applyFill="1" applyAlignment="1" applyProtection="1">
      <alignment horizontal="centerContinuous"/>
    </xf>
    <xf numFmtId="0" fontId="2" fillId="0" borderId="0" xfId="0" applyFont="1" applyProtection="1"/>
    <xf numFmtId="0" fontId="5" fillId="28" borderId="0" xfId="0" applyFont="1" applyFill="1" applyAlignment="1" applyProtection="1">
      <alignment horizontal="centerContinuous"/>
      <protection locked="0"/>
    </xf>
    <xf numFmtId="0" fontId="2" fillId="24" borderId="0" xfId="0" applyFont="1" applyFill="1" applyAlignment="1" applyProtection="1">
      <alignment horizontal="centerContinuous"/>
    </xf>
    <xf numFmtId="0" fontId="2" fillId="28" borderId="0" xfId="0" applyFont="1" applyFill="1" applyAlignment="1" applyProtection="1">
      <alignment horizontal="centerContinuous"/>
      <protection locked="0"/>
    </xf>
    <xf numFmtId="0" fontId="2" fillId="24" borderId="0" xfId="0" applyFont="1" applyFill="1" applyProtection="1"/>
    <xf numFmtId="0" fontId="6" fillId="29" borderId="0" xfId="0" applyFont="1" applyFill="1" applyAlignment="1" applyProtection="1">
      <alignment vertical="center"/>
    </xf>
    <xf numFmtId="0" fontId="2" fillId="29" borderId="0" xfId="0" applyFont="1" applyFill="1" applyProtection="1"/>
    <xf numFmtId="174" fontId="6" fillId="30" borderId="0" xfId="0" applyNumberFormat="1" applyFont="1" applyFill="1" applyAlignment="1" applyProtection="1">
      <alignment vertical="center"/>
      <protection locked="0"/>
    </xf>
    <xf numFmtId="174" fontId="6" fillId="29" borderId="0" xfId="0" applyNumberFormat="1" applyFont="1" applyFill="1" applyAlignment="1" applyProtection="1">
      <alignment vertical="center"/>
    </xf>
    <xf numFmtId="0" fontId="6" fillId="24" borderId="0" xfId="0" applyFont="1" applyFill="1" applyProtection="1"/>
    <xf numFmtId="165" fontId="2" fillId="28" borderId="0" xfId="0" applyNumberFormat="1" applyFont="1" applyFill="1" applyProtection="1">
      <protection locked="0"/>
    </xf>
    <xf numFmtId="165" fontId="2" fillId="28" borderId="18" xfId="0" applyNumberFormat="1" applyFont="1" applyFill="1" applyBorder="1" applyProtection="1">
      <protection locked="0"/>
    </xf>
    <xf numFmtId="165" fontId="2" fillId="29" borderId="18" xfId="0" applyNumberFormat="1" applyFont="1" applyFill="1" applyBorder="1" applyAlignment="1" applyProtection="1">
      <alignment vertical="center"/>
    </xf>
    <xf numFmtId="0" fontId="6" fillId="29" borderId="0" xfId="0" applyFont="1" applyFill="1" applyProtection="1"/>
    <xf numFmtId="165" fontId="2" fillId="29" borderId="19" xfId="0" applyNumberFormat="1" applyFont="1" applyFill="1" applyBorder="1" applyAlignment="1" applyProtection="1">
      <alignment vertical="center"/>
    </xf>
    <xf numFmtId="165" fontId="2" fillId="24" borderId="18" xfId="0" applyNumberFormat="1" applyFont="1" applyFill="1" applyBorder="1" applyProtection="1"/>
    <xf numFmtId="0" fontId="8" fillId="0" borderId="0" xfId="52" applyFont="1" applyAlignment="1" applyProtection="1">
      <alignment horizontal="center"/>
    </xf>
    <xf numFmtId="0" fontId="8" fillId="0" borderId="0" xfId="52" applyAlignment="1" applyProtection="1">
      <alignment horizontal="center"/>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95250</xdr:colOff>
      <xdr:row>1</xdr:row>
      <xdr:rowOff>123825</xdr:rowOff>
    </xdr:to>
    <xdr:sp macro="" textlink="">
      <xdr:nvSpPr>
        <xdr:cNvPr id="1026" name="Rectangle 2"/>
        <xdr:cNvSpPr>
          <a:spLocks noChangeArrowheads="1"/>
        </xdr:cNvSpPr>
      </xdr:nvSpPr>
      <xdr:spPr bwMode="auto">
        <a:xfrm>
          <a:off x="0" y="0"/>
          <a:ext cx="438150" cy="285750"/>
        </a:xfrm>
        <a:prstGeom prst="rect">
          <a:avLst/>
        </a:prstGeom>
        <a:solidFill>
          <a:srgbClr val="FFFFFF"/>
        </a:solid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2">
    <pageSetUpPr autoPageBreaks="0" fitToPage="1"/>
  </sheetPr>
  <dimension ref="B3:G45"/>
  <sheetViews>
    <sheetView showGridLines="0" showRowColHeaders="0" tabSelected="1" zoomScaleNormal="100" workbookViewId="0"/>
  </sheetViews>
  <sheetFormatPr defaultRowHeight="12.75" x14ac:dyDescent="0.2"/>
  <cols>
    <col min="1" max="1" width="1.7109375" style="3" customWidth="1"/>
    <col min="2" max="2" width="3.42578125" style="3" customWidth="1"/>
    <col min="3" max="3" width="34.42578125" style="3" customWidth="1"/>
    <col min="4" max="7" width="15.5703125" style="3" customWidth="1"/>
    <col min="8" max="8" width="4.7109375" style="3" customWidth="1"/>
    <col min="9" max="16384" width="9.140625" style="3"/>
  </cols>
  <sheetData>
    <row r="3" spans="2:7" ht="33.75" x14ac:dyDescent="0.5">
      <c r="B3" s="1" t="s">
        <v>0</v>
      </c>
      <c r="C3" s="2"/>
      <c r="D3" s="2"/>
      <c r="E3" s="2"/>
      <c r="F3" s="2"/>
      <c r="G3" s="2"/>
    </row>
    <row r="4" spans="2:7" ht="18" x14ac:dyDescent="0.25">
      <c r="B4" s="4" t="s">
        <v>1</v>
      </c>
      <c r="C4" s="5"/>
      <c r="D4" s="5"/>
      <c r="E4" s="5"/>
      <c r="F4" s="5"/>
      <c r="G4" s="5"/>
    </row>
    <row r="5" spans="2:7" x14ac:dyDescent="0.2">
      <c r="B5" s="6" t="s">
        <v>35</v>
      </c>
      <c r="C5" s="5"/>
      <c r="D5" s="5"/>
      <c r="E5" s="5"/>
      <c r="F5" s="5"/>
      <c r="G5" s="5"/>
    </row>
    <row r="6" spans="2:7" x14ac:dyDescent="0.2">
      <c r="B6" s="5" t="s">
        <v>2</v>
      </c>
      <c r="C6" s="5"/>
      <c r="D6" s="5"/>
      <c r="E6" s="5"/>
      <c r="F6" s="5"/>
      <c r="G6" s="5"/>
    </row>
    <row r="7" spans="2:7" x14ac:dyDescent="0.2">
      <c r="C7" s="7"/>
      <c r="D7" s="7"/>
      <c r="E7" s="7"/>
      <c r="F7" s="7"/>
      <c r="G7" s="7"/>
    </row>
    <row r="8" spans="2:7" x14ac:dyDescent="0.2">
      <c r="B8" s="8" t="s">
        <v>3</v>
      </c>
      <c r="C8" s="9"/>
      <c r="D8" s="10">
        <v>2006</v>
      </c>
      <c r="E8" s="11">
        <f>D8+1</f>
        <v>2007</v>
      </c>
      <c r="F8" s="11">
        <f>E8+1</f>
        <v>2008</v>
      </c>
      <c r="G8" s="11">
        <f>F8+1</f>
        <v>2009</v>
      </c>
    </row>
    <row r="9" spans="2:7" x14ac:dyDescent="0.2">
      <c r="B9" s="12" t="s">
        <v>4</v>
      </c>
      <c r="C9" s="7"/>
      <c r="D9" s="7"/>
      <c r="E9" s="7"/>
      <c r="F9" s="7"/>
      <c r="G9" s="7"/>
    </row>
    <row r="10" spans="2:7" x14ac:dyDescent="0.2">
      <c r="B10" s="7" t="s">
        <v>5</v>
      </c>
      <c r="C10" s="7"/>
      <c r="D10" s="13">
        <v>54</v>
      </c>
      <c r="E10" s="13">
        <v>57</v>
      </c>
      <c r="F10" s="13">
        <v>59</v>
      </c>
      <c r="G10" s="13">
        <v>64</v>
      </c>
    </row>
    <row r="11" spans="2:7" x14ac:dyDescent="0.2">
      <c r="B11" s="7" t="s">
        <v>6</v>
      </c>
      <c r="C11" s="7"/>
      <c r="D11" s="13">
        <v>367</v>
      </c>
      <c r="E11" s="13">
        <v>396</v>
      </c>
      <c r="F11" s="13">
        <v>426</v>
      </c>
      <c r="G11" s="13">
        <v>435</v>
      </c>
    </row>
    <row r="12" spans="2:7" x14ac:dyDescent="0.2">
      <c r="B12" s="7" t="s">
        <v>7</v>
      </c>
      <c r="C12" s="7"/>
      <c r="D12" s="13">
        <v>177</v>
      </c>
      <c r="E12" s="13">
        <v>191</v>
      </c>
      <c r="F12" s="13">
        <v>203</v>
      </c>
      <c r="G12" s="13">
        <v>205</v>
      </c>
    </row>
    <row r="13" spans="2:7" x14ac:dyDescent="0.2">
      <c r="B13" s="7" t="s">
        <v>8</v>
      </c>
      <c r="C13" s="7"/>
      <c r="D13" s="13">
        <v>12</v>
      </c>
      <c r="E13" s="13">
        <v>12</v>
      </c>
      <c r="F13" s="13">
        <v>12</v>
      </c>
      <c r="G13" s="13">
        <v>12</v>
      </c>
    </row>
    <row r="14" spans="2:7" x14ac:dyDescent="0.2">
      <c r="B14" s="7" t="s">
        <v>9</v>
      </c>
      <c r="C14" s="7"/>
      <c r="D14" s="14">
        <v>2</v>
      </c>
      <c r="E14" s="14">
        <v>2</v>
      </c>
      <c r="F14" s="14">
        <v>2</v>
      </c>
      <c r="G14" s="14">
        <v>2</v>
      </c>
    </row>
    <row r="15" spans="2:7" x14ac:dyDescent="0.2">
      <c r="B15" s="9"/>
      <c r="C15" s="8" t="s">
        <v>10</v>
      </c>
      <c r="D15" s="15">
        <f>IF(SUM(D10:D14),SUM(D10:D14),"")</f>
        <v>612</v>
      </c>
      <c r="E15" s="15">
        <f>IF(SUM(E10:E14),SUM(E10:E14),"")</f>
        <v>658</v>
      </c>
      <c r="F15" s="15">
        <f>IF(SUM(F10:F14),SUM(F10:F14),"")</f>
        <v>702</v>
      </c>
      <c r="G15" s="15">
        <f>IF(SUM(G10:G14),SUM(G10:G14),"")</f>
        <v>718</v>
      </c>
    </row>
    <row r="16" spans="2:7" x14ac:dyDescent="0.2">
      <c r="B16" s="7"/>
      <c r="C16" s="7"/>
      <c r="D16" s="7"/>
      <c r="E16" s="7"/>
      <c r="F16" s="7"/>
      <c r="G16" s="7"/>
    </row>
    <row r="17" spans="2:7" x14ac:dyDescent="0.2">
      <c r="B17" s="16" t="s">
        <v>11</v>
      </c>
      <c r="C17" s="9"/>
      <c r="D17" s="9"/>
      <c r="E17" s="9"/>
      <c r="F17" s="9"/>
      <c r="G17" s="9"/>
    </row>
    <row r="18" spans="2:7" x14ac:dyDescent="0.2">
      <c r="B18" s="7" t="s">
        <v>12</v>
      </c>
      <c r="C18" s="7"/>
      <c r="D18" s="13">
        <v>42</v>
      </c>
      <c r="E18" s="13">
        <v>43</v>
      </c>
      <c r="F18" s="13">
        <v>43</v>
      </c>
      <c r="G18" s="13">
        <v>46</v>
      </c>
    </row>
    <row r="19" spans="2:7" x14ac:dyDescent="0.2">
      <c r="B19" s="7" t="s">
        <v>13</v>
      </c>
      <c r="C19" s="7"/>
      <c r="D19" s="13">
        <v>656</v>
      </c>
      <c r="E19" s="13">
        <v>656</v>
      </c>
      <c r="F19" s="13">
        <v>684</v>
      </c>
      <c r="G19" s="13">
        <v>727</v>
      </c>
    </row>
    <row r="20" spans="2:7" x14ac:dyDescent="0.2">
      <c r="B20" s="7" t="s">
        <v>14</v>
      </c>
      <c r="C20" s="7"/>
      <c r="D20" s="13">
        <v>903</v>
      </c>
      <c r="E20" s="13">
        <v>928</v>
      </c>
      <c r="F20" s="13">
        <v>983</v>
      </c>
      <c r="G20" s="13">
        <v>1021</v>
      </c>
    </row>
    <row r="21" spans="2:7" x14ac:dyDescent="0.2">
      <c r="B21" s="7" t="s">
        <v>15</v>
      </c>
      <c r="C21" s="7"/>
      <c r="D21" s="13">
        <v>608</v>
      </c>
      <c r="E21" s="13">
        <v>631</v>
      </c>
      <c r="F21" s="13">
        <v>642</v>
      </c>
      <c r="G21" s="13">
        <v>654</v>
      </c>
    </row>
    <row r="22" spans="2:7" x14ac:dyDescent="0.2">
      <c r="B22" s="7" t="s">
        <v>16</v>
      </c>
      <c r="C22" s="7"/>
      <c r="D22" s="14">
        <v>61</v>
      </c>
      <c r="E22" s="14">
        <v>65</v>
      </c>
      <c r="F22" s="14">
        <v>68</v>
      </c>
      <c r="G22" s="14">
        <v>72</v>
      </c>
    </row>
    <row r="23" spans="2:7" x14ac:dyDescent="0.2">
      <c r="B23" s="9"/>
      <c r="C23" s="8" t="s">
        <v>17</v>
      </c>
      <c r="D23" s="15">
        <f>IF(SUM(D18:D22),SUM(D18:D22),"")</f>
        <v>2270</v>
      </c>
      <c r="E23" s="15">
        <f>IF(SUM(E18:E22),SUM(E18:E22),"")</f>
        <v>2323</v>
      </c>
      <c r="F23" s="15">
        <f>IF(SUM(F18:F22),SUM(F18:F22),"")</f>
        <v>2420</v>
      </c>
      <c r="G23" s="15">
        <f>IF(SUM(G18:G22),SUM(G18:G22),"")</f>
        <v>2520</v>
      </c>
    </row>
    <row r="24" spans="2:7" ht="13.5" thickBot="1" x14ac:dyDescent="0.25">
      <c r="B24" s="8" t="s">
        <v>18</v>
      </c>
      <c r="C24" s="9"/>
      <c r="D24" s="17">
        <f>IF(OR(SUM(D15)&lt;&gt;0,SUM(D23)),SUM(D15)+SUM(D23),"")</f>
        <v>2882</v>
      </c>
      <c r="E24" s="17">
        <f>IF(OR(SUM(E15)&lt;&gt;0,SUM(E23)),SUM(E15)+SUM(E23),"")</f>
        <v>2981</v>
      </c>
      <c r="F24" s="17">
        <f>IF(OR(SUM(F15)&lt;&gt;0,SUM(F23)),SUM(F15)+SUM(F23),"")</f>
        <v>3122</v>
      </c>
      <c r="G24" s="17">
        <f>IF(OR(SUM(G15)&lt;&gt;0,SUM(G23)),SUM(G15)+SUM(G23),"")</f>
        <v>3238</v>
      </c>
    </row>
    <row r="25" spans="2:7" ht="13.5" thickTop="1" x14ac:dyDescent="0.2">
      <c r="B25" s="7"/>
      <c r="C25" s="7"/>
      <c r="D25" s="7"/>
      <c r="E25" s="7"/>
      <c r="F25" s="7"/>
      <c r="G25" s="7"/>
    </row>
    <row r="26" spans="2:7" x14ac:dyDescent="0.2">
      <c r="B26" s="8" t="s">
        <v>19</v>
      </c>
      <c r="C26" s="9"/>
      <c r="D26" s="9"/>
      <c r="E26" s="9"/>
      <c r="F26" s="9"/>
      <c r="G26" s="9"/>
    </row>
    <row r="27" spans="2:7" x14ac:dyDescent="0.2">
      <c r="B27" s="12" t="s">
        <v>20</v>
      </c>
      <c r="C27" s="7"/>
      <c r="D27" s="7"/>
      <c r="E27" s="7"/>
      <c r="F27" s="7"/>
      <c r="G27" s="7"/>
    </row>
    <row r="28" spans="2:7" x14ac:dyDescent="0.2">
      <c r="B28" s="7" t="s">
        <v>21</v>
      </c>
      <c r="C28" s="7"/>
      <c r="D28" s="13">
        <v>246</v>
      </c>
      <c r="E28" s="13">
        <v>252</v>
      </c>
      <c r="F28" s="13">
        <v>258</v>
      </c>
      <c r="G28" s="13">
        <v>277</v>
      </c>
    </row>
    <row r="29" spans="2:7" x14ac:dyDescent="0.2">
      <c r="B29" s="7" t="s">
        <v>22</v>
      </c>
      <c r="C29" s="7"/>
      <c r="D29" s="13">
        <v>24</v>
      </c>
      <c r="E29" s="13">
        <v>25</v>
      </c>
      <c r="F29" s="13">
        <v>26</v>
      </c>
      <c r="G29" s="13">
        <v>28</v>
      </c>
    </row>
    <row r="30" spans="2:7" x14ac:dyDescent="0.2">
      <c r="B30" s="7" t="s">
        <v>23</v>
      </c>
      <c r="C30" s="7"/>
      <c r="D30" s="13">
        <v>14</v>
      </c>
      <c r="E30" s="13">
        <v>14</v>
      </c>
      <c r="F30" s="13">
        <v>14</v>
      </c>
      <c r="G30" s="13">
        <v>15</v>
      </c>
    </row>
    <row r="31" spans="2:7" x14ac:dyDescent="0.2">
      <c r="B31" s="7" t="s">
        <v>24</v>
      </c>
      <c r="C31" s="7"/>
      <c r="D31" s="14">
        <v>14</v>
      </c>
      <c r="E31" s="14">
        <v>14</v>
      </c>
      <c r="F31" s="14">
        <v>14</v>
      </c>
      <c r="G31" s="14">
        <v>14</v>
      </c>
    </row>
    <row r="32" spans="2:7" x14ac:dyDescent="0.2">
      <c r="B32" s="9"/>
      <c r="C32" s="8" t="s">
        <v>25</v>
      </c>
      <c r="D32" s="15">
        <f>IF(SUM(D28:D31),SUM(D28:D31),"")</f>
        <v>298</v>
      </c>
      <c r="E32" s="15">
        <f>IF(SUM(E28:E31),SUM(E28:E31),"")</f>
        <v>305</v>
      </c>
      <c r="F32" s="15">
        <f>IF(SUM(F28:F31),SUM(F28:F31),"")</f>
        <v>312</v>
      </c>
      <c r="G32" s="15">
        <f>IF(SUM(G28:G31),SUM(G28:G31),"")</f>
        <v>334</v>
      </c>
    </row>
    <row r="33" spans="2:7" x14ac:dyDescent="0.2">
      <c r="B33" s="7"/>
      <c r="C33" s="7"/>
      <c r="D33" s="7"/>
      <c r="E33" s="7"/>
      <c r="F33" s="7"/>
      <c r="G33" s="7"/>
    </row>
    <row r="34" spans="2:7" x14ac:dyDescent="0.2">
      <c r="B34" s="12" t="s">
        <v>26</v>
      </c>
      <c r="C34" s="7"/>
      <c r="D34" s="7"/>
      <c r="E34" s="7"/>
      <c r="F34" s="7"/>
      <c r="G34" s="7"/>
    </row>
    <row r="35" spans="2:7" x14ac:dyDescent="0.2">
      <c r="B35" s="7" t="s">
        <v>27</v>
      </c>
      <c r="C35" s="7"/>
      <c r="D35" s="13">
        <v>897</v>
      </c>
      <c r="E35" s="13">
        <v>931</v>
      </c>
      <c r="F35" s="13">
        <v>978</v>
      </c>
      <c r="G35" s="13">
        <v>1021</v>
      </c>
    </row>
    <row r="36" spans="2:7" x14ac:dyDescent="0.2">
      <c r="B36" s="7" t="s">
        <v>28</v>
      </c>
      <c r="C36" s="7"/>
      <c r="D36" s="14">
        <v>443</v>
      </c>
      <c r="E36" s="14">
        <v>485</v>
      </c>
      <c r="F36" s="14">
        <v>527</v>
      </c>
      <c r="G36" s="14">
        <v>576</v>
      </c>
    </row>
    <row r="37" spans="2:7" x14ac:dyDescent="0.2">
      <c r="B37" s="9"/>
      <c r="C37" s="8" t="s">
        <v>29</v>
      </c>
      <c r="D37" s="15">
        <f>IF(SUM(D35:D36),SUM(D35:D36),"")</f>
        <v>1340</v>
      </c>
      <c r="E37" s="15">
        <f>IF(SUM(E35:E36),SUM(E35:E36),"")</f>
        <v>1416</v>
      </c>
      <c r="F37" s="15">
        <f>IF(SUM(F35:F36),SUM(F35:F36),"")</f>
        <v>1505</v>
      </c>
      <c r="G37" s="15">
        <f>IF(SUM(G35:G36),SUM(G35:G36),"")</f>
        <v>1597</v>
      </c>
    </row>
    <row r="38" spans="2:7" x14ac:dyDescent="0.2">
      <c r="B38" s="7"/>
      <c r="C38" s="7"/>
      <c r="D38" s="7"/>
      <c r="E38" s="7"/>
      <c r="F38" s="7"/>
      <c r="G38" s="7"/>
    </row>
    <row r="39" spans="2:7" x14ac:dyDescent="0.2">
      <c r="B39" s="12" t="s">
        <v>30</v>
      </c>
      <c r="C39" s="7"/>
      <c r="D39" s="7"/>
      <c r="E39" s="7"/>
      <c r="F39" s="7"/>
      <c r="G39" s="7"/>
    </row>
    <row r="40" spans="2:7" x14ac:dyDescent="0.2">
      <c r="B40" s="7" t="s">
        <v>31</v>
      </c>
      <c r="C40" s="7"/>
      <c r="D40" s="13">
        <v>300</v>
      </c>
      <c r="E40" s="13">
        <v>300</v>
      </c>
      <c r="F40" s="13">
        <v>300</v>
      </c>
      <c r="G40" s="13">
        <v>300</v>
      </c>
    </row>
    <row r="41" spans="2:7" x14ac:dyDescent="0.2">
      <c r="B41" s="7" t="s">
        <v>32</v>
      </c>
      <c r="C41" s="7"/>
      <c r="D41" s="18">
        <f>IF(OR(OR(OR(SUM(D24)&lt;&gt;0,SUM(D40)),SUM(D37)),SUM(D32)),SUM(D24)-SUM(D40)-SUM(D37)-SUM(D32),"")</f>
        <v>944</v>
      </c>
      <c r="E41" s="18">
        <f>IF(OR(OR(OR(SUM(E24)&lt;&gt;0,SUM(E40)),SUM(E37)),SUM(E32)),SUM(E24)-SUM(E40)-SUM(E37)-SUM(E32),"")</f>
        <v>960</v>
      </c>
      <c r="F41" s="18">
        <f>IF(OR(OR(OR(SUM(F24)&lt;&gt;0,SUM(F40)),SUM(F37)),SUM(F32)),SUM(F24)-SUM(F40)-SUM(F37)-SUM(F32),"")</f>
        <v>1005</v>
      </c>
      <c r="G41" s="18">
        <f>IF(OR(OR(OR(SUM(G24)&lt;&gt;0,SUM(G40)),SUM(G37)),SUM(G32)),SUM(G24)-SUM(G40)-SUM(G37)-SUM(G32),"")</f>
        <v>1007</v>
      </c>
    </row>
    <row r="42" spans="2:7" x14ac:dyDescent="0.2">
      <c r="B42" s="9"/>
      <c r="C42" s="8" t="s">
        <v>33</v>
      </c>
      <c r="D42" s="15">
        <f>IF(SUM(D40:D41),SUM(D40:D41),"")</f>
        <v>1244</v>
      </c>
      <c r="E42" s="15">
        <f>IF(SUM(E40:E41),SUM(E40:E41),"")</f>
        <v>1260</v>
      </c>
      <c r="F42" s="15">
        <f>IF(SUM(F40:F41),SUM(F40:F41),"")</f>
        <v>1305</v>
      </c>
      <c r="G42" s="15">
        <f>IF(SUM(G40:G41),SUM(G40:G41),"")</f>
        <v>1307</v>
      </c>
    </row>
    <row r="43" spans="2:7" ht="13.5" thickBot="1" x14ac:dyDescent="0.25">
      <c r="B43" s="8" t="s">
        <v>34</v>
      </c>
      <c r="C43" s="9"/>
      <c r="D43" s="17">
        <f>IF(OR(OR(SUM(D32)&lt;&gt;0,SUM(D37)),SUM(D42)),SUM(D32)+SUM(D37)+SUM(D42),"")</f>
        <v>2882</v>
      </c>
      <c r="E43" s="17">
        <f>IF(OR(OR(SUM(E32)&lt;&gt;0,SUM(E37)),SUM(E42)),SUM(E32)+SUM(E37)+SUM(E42),"")</f>
        <v>2981</v>
      </c>
      <c r="F43" s="17">
        <f>IF(OR(OR(SUM(F32)&lt;&gt;0,SUM(F37)),SUM(F42)),SUM(F32)+SUM(F37)+SUM(F42),"")</f>
        <v>3122</v>
      </c>
      <c r="G43" s="17">
        <f>IF(OR(OR(SUM(G32)&lt;&gt;0,SUM(G37)),SUM(G42)),SUM(G32)+SUM(G37)+SUM(G42),"")</f>
        <v>3238</v>
      </c>
    </row>
    <row r="44" spans="2:7" ht="13.5" thickTop="1" x14ac:dyDescent="0.2"/>
    <row r="45" spans="2:7" x14ac:dyDescent="0.2">
      <c r="B45" s="19"/>
      <c r="C45" s="20"/>
      <c r="D45" s="20"/>
      <c r="E45" s="20"/>
      <c r="F45" s="20"/>
      <c r="G45" s="20"/>
    </row>
  </sheetData>
  <mergeCells count="1">
    <mergeCell ref="B45:G45"/>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7DC541F9-885C-431E-A3D8-2BBAE1F685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Pro-Forma Balance Sheet</vt:lpstr>
      <vt:lpstr>'Pro-Forma Balance Sheet'!Print_Area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2014-10-25T20:40:27Z</dcterms:created>
  <dcterms:modified xsi:type="dcterms:W3CDTF">2014-10-25T20:40:27Z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TC018773629991</vt:lpwstr>
  </property>
</Properties>
</file>