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Profitability Ratios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'Profitability Ratios'!$B$3:$F$51</definedName>
    <definedName name="Show.Acct.Update.Warning" hidden="1">#REF!</definedName>
    <definedName name="Show.MDB.Update.Warning" hidden="1">#REF!</definedName>
  </definedNames>
  <calcPr calcId="152511"/>
</workbook>
</file>

<file path=xl/calcChain.xml><?xml version="1.0" encoding="utf-8"?>
<calcChain xmlns="http://schemas.openxmlformats.org/spreadsheetml/2006/main">
  <c r="F50" i="1" l="1"/>
  <c r="F44" i="1"/>
  <c r="F38" i="1"/>
  <c r="F32" i="1"/>
  <c r="F26" i="1"/>
  <c r="F20" i="1"/>
  <c r="F14" i="1"/>
</calcChain>
</file>

<file path=xl/comments1.xml><?xml version="1.0" encoding="utf-8"?>
<comments xmlns="http://schemas.openxmlformats.org/spreadsheetml/2006/main">
  <authors>
    <author>Author</author>
  </authors>
  <commentList>
    <comment ref="B5" authorId="0" shapeId="0">
      <text>
        <r>
          <rPr>
            <sz val="10"/>
            <color indexed="81"/>
            <rFont val="Arial"/>
            <family val="2"/>
          </rPr>
          <t xml:space="preserve">Use this template to calculate profitability ratios such as: gross profit margin and return on assets. Profitability ratios allow you to evaluate the firm's earnings with respect to a given level of sales, a certain level of assets, the owners' investment, or share value. </t>
        </r>
      </text>
    </comment>
  </commentList>
</comments>
</file>

<file path=xl/sharedStrings.xml><?xml version="1.0" encoding="utf-8"?>
<sst xmlns="http://schemas.openxmlformats.org/spreadsheetml/2006/main" count="34" uniqueCount="30">
  <si>
    <t>Profitability Ratios</t>
  </si>
  <si>
    <t>Company Name:</t>
  </si>
  <si>
    <t>XYZ Corporation</t>
  </si>
  <si>
    <t>As of date:</t>
  </si>
  <si>
    <t>Prepared on:</t>
  </si>
  <si>
    <t>Prepared by:</t>
  </si>
  <si>
    <t>Gross Profit Margin</t>
  </si>
  <si>
    <t>Sales</t>
  </si>
  <si>
    <t>Cost of Goods Sold</t>
  </si>
  <si>
    <t>The gross profit margin is:</t>
  </si>
  <si>
    <t>Operating Profit Margin</t>
  </si>
  <si>
    <t>Operating profit</t>
  </si>
  <si>
    <t>The operating profit margin is:</t>
  </si>
  <si>
    <t>Net Profit Margin</t>
  </si>
  <si>
    <t>Net Profits After Taxes</t>
  </si>
  <si>
    <t>The net profit margin is:</t>
  </si>
  <si>
    <t>Return on Assets (ROA)</t>
  </si>
  <si>
    <t>Total Assets</t>
  </si>
  <si>
    <t>The return on assets is:</t>
  </si>
  <si>
    <t>Return on Equity (ROE)</t>
  </si>
  <si>
    <t>Stockholders' Equity</t>
  </si>
  <si>
    <t>The return on equity is:</t>
  </si>
  <si>
    <t>Earnings Per Share (EPS)</t>
  </si>
  <si>
    <t>Earnings Available to Common Stockholders'</t>
  </si>
  <si>
    <t>Common Shares Outstanding</t>
  </si>
  <si>
    <t>The earnings per share are:</t>
  </si>
  <si>
    <t>Price/Earnings (P/E) Ratio</t>
  </si>
  <si>
    <t>Market Price per Share of Common Stock</t>
  </si>
  <si>
    <t>Earnings Per Share</t>
  </si>
  <si>
    <t>The price/earnings ratio 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</si>
</sst>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&quot;$&quot;#,##0.00_);[Red]\(&quot;$&quot;#,##0.00\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&quot;£&quot;* #,##0_-;\-&quot;£&quot;* #,##0_-;_-&quot;£&quot;* &quot;-&quot;_-;_-@_-"/>
    <numFmt numFmtId="171" formatCode="_-* #,##0_-;\-* #,##0_-;_-* &quot;-&quot;_-;_-@_-"/>
    <numFmt numFmtId="172" formatCode="_-&quot;£&quot;* #,##0.00_-;\-&quot;£&quot;* #,##0.00_-;_-&quot;£&quot;* &quot;-&quot;??_-;_-@_-"/>
    <numFmt numFmtId="173" formatCode="_-* #,##0.00_-;\-* #,##0.00_-;_-* &quot;-&quot;??_-;_-@_-"/>
    <numFmt numFmtId="174" formatCode="0.00%_);[Red]\(0.00%\)"/>
    <numFmt numFmtId="175" formatCode="0%_);[Red]\(0%\)"/>
    <numFmt numFmtId="176" formatCode="0.0%"/>
    <numFmt numFmtId="177" formatCode="0.000%"/>
    <numFmt numFmtId="178" formatCode="0.0"/>
    <numFmt numFmtId="179" formatCode="mmmm\ d\,\ yyyy"/>
    <numFmt numFmtId="180" formatCode="_(* #,##0_);_(* \(#,##0\);_(* &quot;-&quot;??_);_(@_)"/>
    <numFmt numFmtId="181" formatCode="_(* #,##0.0_);_(* \(#,##0.0\);_(* &quot;-&quot;??_);_(@_)"/>
    <numFmt numFmtId="182" formatCode="mm/dd/yy"/>
  </numFmts>
  <fonts count="40" x14ac:knownFonts="1">
    <font>
      <sz val="10"/>
      <name val="Arial"/>
    </font>
    <font>
      <sz val="10"/>
      <name val="Arial"/>
      <family val="2"/>
    </font>
    <font>
      <sz val="8"/>
      <name val="Tahoma"/>
      <family val="2"/>
    </font>
    <font>
      <sz val="8"/>
      <name val="Verdana"/>
      <family val="2"/>
    </font>
    <font>
      <sz val="10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u/>
      <sz val="10"/>
      <color indexed="12"/>
      <name val="Arial"/>
      <family val="2"/>
    </font>
    <font>
      <b/>
      <sz val="11"/>
      <color indexed="23"/>
      <name val="Verdana"/>
      <family val="2"/>
    </font>
    <font>
      <b/>
      <sz val="26"/>
      <color indexed="9"/>
      <name val="Arial"/>
      <family val="2"/>
    </font>
    <font>
      <b/>
      <sz val="20"/>
      <color indexed="9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10"/>
      <color indexed="81"/>
      <name val="Arial"/>
      <family val="2"/>
    </font>
    <font>
      <sz val="8"/>
      <name val="Times New Roman"/>
      <family val="1"/>
    </font>
    <font>
      <sz val="10"/>
      <name val="Helv"/>
    </font>
    <font>
      <b/>
      <sz val="9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37" fontId="2" fillId="16" borderId="1" applyBorder="0" applyProtection="0">
      <alignment vertical="center"/>
    </xf>
    <xf numFmtId="0" fontId="28" fillId="17" borderId="0" applyNumberFormat="0" applyBorder="0" applyAlignment="0" applyProtection="0"/>
    <xf numFmtId="164" fontId="16" fillId="0" borderId="2">
      <protection locked="0"/>
    </xf>
    <xf numFmtId="0" fontId="3" fillId="18" borderId="0" applyBorder="0">
      <alignment horizontal="left" vertical="center" indent="1"/>
    </xf>
    <xf numFmtId="0" fontId="29" fillId="4" borderId="3" applyNumberFormat="0" applyAlignment="0" applyProtection="0"/>
    <xf numFmtId="0" fontId="30" fillId="19" borderId="4" applyNumberFormat="0" applyAlignment="0" applyProtection="0"/>
    <xf numFmtId="169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5"/>
    <xf numFmtId="4" fontId="16" fillId="20" borderId="5">
      <protection locked="0"/>
    </xf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2" fillId="6" borderId="0" applyNumberFormat="0" applyBorder="0" applyAlignment="0" applyProtection="0"/>
    <xf numFmtId="4" fontId="16" fillId="21" borderId="5"/>
    <xf numFmtId="169" fontId="18" fillId="0" borderId="6"/>
    <xf numFmtId="37" fontId="5" fillId="22" borderId="2" applyBorder="0">
      <alignment horizontal="left" vertical="center" indent="1"/>
    </xf>
    <xf numFmtId="37" fontId="6" fillId="23" borderId="7" applyFill="0">
      <alignment vertical="center"/>
    </xf>
    <xf numFmtId="0" fontId="6" fillId="24" borderId="8" applyNumberFormat="0">
      <alignment horizontal="left" vertical="top" indent="1"/>
    </xf>
    <xf numFmtId="0" fontId="6" fillId="16" borderId="0" applyBorder="0">
      <alignment horizontal="left" vertical="center" indent="1"/>
    </xf>
    <xf numFmtId="0" fontId="6" fillId="0" borderId="8" applyNumberFormat="0" applyFill="0">
      <alignment horizontal="centerContinuous" vertical="top"/>
    </xf>
    <xf numFmtId="0" fontId="19" fillId="0" borderId="0" applyNumberFormat="0" applyFont="0" applyFill="0" applyAlignment="0" applyProtection="0"/>
    <xf numFmtId="0" fontId="20" fillId="0" borderId="0" applyNumberFormat="0" applyFon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4" fillId="10" borderId="3" applyNumberFormat="0" applyAlignment="0" applyProtection="0"/>
    <xf numFmtId="169" fontId="18" fillId="0" borderId="10"/>
    <xf numFmtId="0" fontId="35" fillId="0" borderId="11" applyNumberFormat="0" applyFill="0" applyAlignment="0" applyProtection="0"/>
    <xf numFmtId="168" fontId="18" fillId="0" borderId="12"/>
    <xf numFmtId="0" fontId="36" fillId="7" borderId="0" applyNumberFormat="0" applyBorder="0" applyAlignment="0" applyProtection="0"/>
    <xf numFmtId="0" fontId="8" fillId="23" borderId="0">
      <alignment horizontal="left" wrapText="1" indent="1"/>
    </xf>
    <xf numFmtId="37" fontId="2" fillId="16" borderId="13" applyBorder="0">
      <alignment horizontal="left" vertical="center" indent="2"/>
    </xf>
    <xf numFmtId="0" fontId="21" fillId="0" borderId="0"/>
    <xf numFmtId="0" fontId="1" fillId="7" borderId="14" applyNumberFormat="0" applyFont="0" applyAlignment="0" applyProtection="0"/>
    <xf numFmtId="0" fontId="37" fillId="4" borderId="15" applyNumberFormat="0" applyAlignment="0" applyProtection="0"/>
    <xf numFmtId="175" fontId="22" fillId="25" borderId="16"/>
    <xf numFmtId="174" fontId="22" fillId="0" borderId="16" applyFont="0" applyFill="0" applyBorder="0" applyAlignment="0" applyProtection="0">
      <protection locked="0"/>
    </xf>
    <xf numFmtId="175" fontId="1" fillId="0" borderId="0" applyFont="0" applyFill="0" applyBorder="0" applyAlignment="0" applyProtection="0"/>
    <xf numFmtId="2" fontId="23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4" fillId="0" borderId="0">
      <alignment horizontal="right"/>
    </xf>
    <xf numFmtId="0" fontId="25" fillId="0" borderId="0"/>
    <xf numFmtId="0" fontId="1" fillId="0" borderId="17" applyNumberFormat="0" applyFont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0" applyFont="1" applyProtection="1"/>
    <xf numFmtId="0" fontId="9" fillId="27" borderId="0" xfId="0" applyFont="1" applyFill="1" applyBorder="1" applyAlignment="1" applyProtection="1">
      <alignment horizontal="centerContinuous" vertical="top"/>
    </xf>
    <xf numFmtId="0" fontId="10" fillId="27" borderId="0" xfId="0" applyFont="1" applyFill="1" applyBorder="1" applyAlignment="1" applyProtection="1">
      <alignment horizontal="centerContinuous"/>
    </xf>
    <xf numFmtId="0" fontId="11" fillId="16" borderId="0" xfId="0" applyFont="1" applyFill="1" applyBorder="1" applyAlignment="1" applyProtection="1">
      <alignment horizontal="centerContinuous" vertical="top"/>
    </xf>
    <xf numFmtId="0" fontId="12" fillId="16" borderId="0" xfId="0" applyFont="1" applyFill="1" applyBorder="1" applyAlignment="1" applyProtection="1">
      <alignment horizontal="centerContinuous"/>
    </xf>
    <xf numFmtId="0" fontId="13" fillId="16" borderId="0" xfId="0" applyFont="1" applyFill="1" applyBorder="1" applyAlignment="1" applyProtection="1">
      <alignment horizontal="left" vertical="top"/>
    </xf>
    <xf numFmtId="0" fontId="4" fillId="16" borderId="0" xfId="0" applyFont="1" applyFill="1" applyBorder="1" applyAlignment="1" applyProtection="1">
      <alignment horizontal="left" vertical="top"/>
      <protection locked="0"/>
    </xf>
    <xf numFmtId="0" fontId="4" fillId="16" borderId="0" xfId="0" applyFont="1" applyFill="1" applyBorder="1" applyAlignment="1" applyProtection="1">
      <alignment horizontal="left" vertical="top"/>
    </xf>
    <xf numFmtId="179" fontId="4" fillId="16" borderId="0" xfId="0" applyNumberFormat="1" applyFont="1" applyFill="1" applyBorder="1" applyAlignment="1" applyProtection="1">
      <alignment horizontal="left" vertical="top"/>
      <protection locked="0"/>
    </xf>
    <xf numFmtId="182" fontId="4" fillId="16" borderId="0" xfId="0" applyNumberFormat="1" applyFont="1" applyFill="1" applyBorder="1" applyAlignment="1" applyProtection="1">
      <alignment horizontal="left" vertical="top"/>
    </xf>
    <xf numFmtId="0" fontId="13" fillId="16" borderId="18" xfId="0" applyFont="1" applyFill="1" applyBorder="1" applyAlignment="1" applyProtection="1">
      <alignment horizontal="left" vertical="top"/>
    </xf>
    <xf numFmtId="179" fontId="4" fillId="16" borderId="18" xfId="0" applyNumberFormat="1" applyFont="1" applyFill="1" applyBorder="1" applyAlignment="1" applyProtection="1">
      <alignment horizontal="left" vertical="top"/>
      <protection locked="0"/>
    </xf>
    <xf numFmtId="14" fontId="4" fillId="16" borderId="18" xfId="0" applyNumberFormat="1" applyFont="1" applyFill="1" applyBorder="1" applyAlignment="1" applyProtection="1">
      <alignment horizontal="left" vertical="top"/>
    </xf>
    <xf numFmtId="0" fontId="4" fillId="16" borderId="18" xfId="0" applyFont="1" applyFill="1" applyBorder="1" applyAlignment="1" applyProtection="1">
      <alignment horizontal="left" vertical="top"/>
      <protection locked="0"/>
    </xf>
    <xf numFmtId="0" fontId="13" fillId="28" borderId="0" xfId="0" applyFont="1" applyFill="1" applyBorder="1" applyAlignment="1" applyProtection="1">
      <alignment horizontal="left" vertical="top"/>
    </xf>
    <xf numFmtId="0" fontId="13" fillId="28" borderId="0" xfId="0" applyFont="1" applyFill="1" applyBorder="1" applyAlignment="1" applyProtection="1">
      <alignment horizontal="centerContinuous"/>
    </xf>
    <xf numFmtId="0" fontId="13" fillId="16" borderId="0" xfId="0" applyFont="1" applyFill="1" applyBorder="1" applyAlignment="1" applyProtection="1">
      <alignment horizontal="centerContinuous"/>
    </xf>
    <xf numFmtId="165" fontId="4" fillId="16" borderId="0" xfId="33" applyNumberFormat="1" applyFont="1" applyFill="1" applyBorder="1" applyProtection="1">
      <protection locked="0"/>
    </xf>
    <xf numFmtId="176" fontId="13" fillId="28" borderId="19" xfId="67" applyNumberFormat="1" applyFont="1" applyFill="1" applyBorder="1" applyProtection="1"/>
    <xf numFmtId="0" fontId="14" fillId="16" borderId="0" xfId="0" applyFont="1" applyFill="1" applyBorder="1" applyAlignment="1" applyProtection="1">
      <alignment horizontal="left"/>
    </xf>
    <xf numFmtId="0" fontId="4" fillId="16" borderId="0" xfId="0" applyFont="1" applyFill="1" applyBorder="1" applyAlignment="1" applyProtection="1">
      <alignment horizontal="left"/>
    </xf>
    <xf numFmtId="0" fontId="4" fillId="16" borderId="0" xfId="0" applyFont="1" applyFill="1" applyBorder="1" applyProtection="1"/>
    <xf numFmtId="177" fontId="4" fillId="16" borderId="0" xfId="0" applyNumberFormat="1" applyFont="1" applyFill="1" applyBorder="1" applyAlignment="1" applyProtection="1">
      <alignment horizontal="left"/>
    </xf>
    <xf numFmtId="181" fontId="4" fillId="16" borderId="0" xfId="31" applyNumberFormat="1" applyFont="1" applyFill="1" applyBorder="1" applyProtection="1"/>
    <xf numFmtId="176" fontId="4" fillId="16" borderId="0" xfId="67" applyNumberFormat="1" applyFont="1" applyFill="1" applyBorder="1" applyProtection="1"/>
    <xf numFmtId="176" fontId="4" fillId="28" borderId="0" xfId="67" applyNumberFormat="1" applyFont="1" applyFill="1" applyBorder="1" applyProtection="1"/>
    <xf numFmtId="180" fontId="4" fillId="16" borderId="0" xfId="31" applyNumberFormat="1" applyFont="1" applyFill="1" applyBorder="1" applyProtection="1">
      <protection locked="0"/>
    </xf>
    <xf numFmtId="166" fontId="13" fillId="28" borderId="19" xfId="33" applyNumberFormat="1" applyFont="1" applyFill="1" applyBorder="1" applyProtection="1"/>
    <xf numFmtId="167" fontId="4" fillId="16" borderId="0" xfId="33" applyNumberFormat="1" applyFont="1" applyFill="1" applyBorder="1" applyProtection="1">
      <protection locked="0"/>
    </xf>
    <xf numFmtId="178" fontId="13" fillId="28" borderId="19" xfId="67" applyNumberFormat="1" applyFont="1" applyFill="1" applyBorder="1" applyProtection="1"/>
    <xf numFmtId="0" fontId="7" fillId="0" borderId="0" xfId="54" applyFont="1" applyAlignment="1" applyProtection="1">
      <alignment horizontal="center"/>
    </xf>
    <xf numFmtId="0" fontId="7" fillId="0" borderId="0" xfId="54" applyAlignment="1" applyProtection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_simple" xfId="31"/>
    <cellStyle name="Comma0" xfId="32"/>
    <cellStyle name="Currency_simple" xfId="33"/>
    <cellStyle name="Currency0" xfId="34"/>
    <cellStyle name="DarkBlueOutline" xfId="35"/>
    <cellStyle name="DarkBlueOutlineYellow" xfId="36"/>
    <cellStyle name="Date" xfId="37"/>
    <cellStyle name="Dezimal [0]_Compiling Utility Macros" xfId="38"/>
    <cellStyle name="Dezimal_Compiling Utility Macros" xfId="39"/>
    <cellStyle name="Explanatory Text" xfId="40" builtinId="53" customBuiltin="1"/>
    <cellStyle name="Fixed" xfId="41"/>
    <cellStyle name="Good" xfId="42" builtinId="26" customBuiltin="1"/>
    <cellStyle name="GRAY" xfId="43"/>
    <cellStyle name="Gross Margin" xfId="44"/>
    <cellStyle name="header" xfId="45"/>
    <cellStyle name="Header Total" xfId="46"/>
    <cellStyle name="Header1" xfId="47"/>
    <cellStyle name="Header2" xfId="48"/>
    <cellStyle name="Header3" xfId="49"/>
    <cellStyle name="Heading 1" xfId="50" builtinId="16" customBuiltin="1"/>
    <cellStyle name="Heading 2" xfId="51" builtinId="17" customBuiltin="1"/>
    <cellStyle name="Heading 3" xfId="52" builtinId="18" customBuiltin="1"/>
    <cellStyle name="Heading 4" xfId="53" builtinId="19" customBuiltin="1"/>
    <cellStyle name="Hyperlink" xfId="54" builtinId="8"/>
    <cellStyle name="Input" xfId="55" builtinId="20" customBuiltin="1"/>
    <cellStyle name="Level 2 Total" xfId="56"/>
    <cellStyle name="Linked Cell" xfId="57" builtinId="24" customBuiltin="1"/>
    <cellStyle name="Major Total" xfId="58"/>
    <cellStyle name="Neutral" xfId="59" builtinId="28" customBuiltin="1"/>
    <cellStyle name="NonPrint_TemTitle" xfId="60"/>
    <cellStyle name="Normal" xfId="0" builtinId="0"/>
    <cellStyle name="Normal 2" xfId="61"/>
    <cellStyle name="NormalRed" xfId="62"/>
    <cellStyle name="Note" xfId="63" builtinId="10" customBuiltin="1"/>
    <cellStyle name="Output" xfId="64" builtinId="21" customBuiltin="1"/>
    <cellStyle name="Percent.0" xfId="65"/>
    <cellStyle name="Percent.00" xfId="66"/>
    <cellStyle name="Percent_simple" xfId="67"/>
    <cellStyle name="RED POSTED" xfId="68"/>
    <cellStyle name="Standard_Anpassen der Amortisation" xfId="69"/>
    <cellStyle name="Text_simple" xfId="70"/>
    <cellStyle name="Title" xfId="71" builtinId="15" customBuiltin="1"/>
    <cellStyle name="TmsRmn10BlueItalic" xfId="72"/>
    <cellStyle name="TmsRmn10Bold" xfId="73"/>
    <cellStyle name="Total" xfId="74" builtinId="25" customBuiltin="1"/>
    <cellStyle name="Währung [0]_Compiling Utility Macros" xfId="75"/>
    <cellStyle name="Währung_Compiling Utility Macros" xfId="76"/>
    <cellStyle name="Warning Text" xfId="77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323850</xdr:colOff>
      <xdr:row>1</xdr:row>
      <xdr:rowOff>76200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43815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5">
    <pageSetUpPr autoPageBreaks="0" fitToPage="1"/>
  </sheetPr>
  <dimension ref="B1:F52"/>
  <sheetViews>
    <sheetView showGridLines="0" showRowColHeaders="0" tabSelected="1" zoomScale="90" zoomScaleNormal="100" workbookViewId="0"/>
  </sheetViews>
  <sheetFormatPr defaultColWidth="9.7109375" defaultRowHeight="12.75" x14ac:dyDescent="0.2"/>
  <cols>
    <col min="1" max="1" width="1.7109375" style="1" customWidth="1"/>
    <col min="2" max="2" width="21.5703125" style="1" customWidth="1"/>
    <col min="3" max="3" width="20.42578125" style="1" customWidth="1"/>
    <col min="4" max="4" width="13.85546875" style="1" customWidth="1"/>
    <col min="5" max="5" width="16.85546875" style="1" customWidth="1"/>
    <col min="6" max="6" width="16.5703125" style="1" customWidth="1"/>
    <col min="7" max="7" width="4.7109375" style="1" customWidth="1"/>
    <col min="8" max="16384" width="9.7109375" style="1"/>
  </cols>
  <sheetData>
    <row r="1" spans="2:6" ht="16.5" customHeight="1" x14ac:dyDescent="0.2"/>
    <row r="2" spans="2:6" ht="10.5" customHeight="1" x14ac:dyDescent="0.2"/>
    <row r="3" spans="2:6" ht="33.75" x14ac:dyDescent="0.4">
      <c r="B3" s="2" t="s">
        <v>0</v>
      </c>
      <c r="C3" s="3"/>
      <c r="D3" s="3"/>
      <c r="E3" s="3"/>
      <c r="F3" s="3"/>
    </row>
    <row r="4" spans="2:6" ht="12.75" customHeight="1" x14ac:dyDescent="0.4">
      <c r="B4" s="4"/>
      <c r="C4" s="5"/>
      <c r="D4" s="5"/>
      <c r="E4" s="5"/>
      <c r="F4" s="5"/>
    </row>
    <row r="5" spans="2:6" ht="12.75" customHeight="1" x14ac:dyDescent="0.4">
      <c r="C5" s="5"/>
      <c r="D5" s="5"/>
      <c r="E5" s="5"/>
      <c r="F5" s="5"/>
    </row>
    <row r="6" spans="2:6" ht="26.25" x14ac:dyDescent="0.4">
      <c r="B6" s="6" t="s">
        <v>1</v>
      </c>
      <c r="C6" s="7" t="s">
        <v>2</v>
      </c>
      <c r="D6" s="8"/>
      <c r="E6" s="5"/>
      <c r="F6" s="5"/>
    </row>
    <row r="7" spans="2:6" ht="12.75" customHeight="1" x14ac:dyDescent="0.4">
      <c r="B7" s="6" t="s">
        <v>3</v>
      </c>
      <c r="C7" s="9">
        <v>40087</v>
      </c>
      <c r="D7" s="10"/>
      <c r="E7" s="5"/>
      <c r="F7" s="5"/>
    </row>
    <row r="8" spans="2:6" ht="13.5" thickBot="1" x14ac:dyDescent="0.25">
      <c r="B8" s="11" t="s">
        <v>4</v>
      </c>
      <c r="C8" s="12">
        <v>40148</v>
      </c>
      <c r="D8" s="13"/>
      <c r="E8" s="11" t="s">
        <v>5</v>
      </c>
      <c r="F8" s="14"/>
    </row>
    <row r="9" spans="2:6" ht="12.75" customHeight="1" thickTop="1" x14ac:dyDescent="0.4">
      <c r="B9" s="4"/>
      <c r="C9" s="5"/>
      <c r="D9" s="5"/>
      <c r="E9" s="5"/>
      <c r="F9" s="5"/>
    </row>
    <row r="10" spans="2:6" x14ac:dyDescent="0.2">
      <c r="B10" s="15" t="s">
        <v>6</v>
      </c>
      <c r="C10" s="16"/>
      <c r="D10" s="16"/>
      <c r="E10" s="16"/>
      <c r="F10" s="16"/>
    </row>
    <row r="11" spans="2:6" ht="13.15" customHeight="1" x14ac:dyDescent="0.2">
      <c r="B11" s="8" t="s">
        <v>7</v>
      </c>
      <c r="C11" s="17"/>
      <c r="D11" s="17"/>
      <c r="E11" s="17"/>
      <c r="F11" s="18">
        <v>3074000</v>
      </c>
    </row>
    <row r="12" spans="2:6" ht="13.15" customHeight="1" x14ac:dyDescent="0.2">
      <c r="B12" s="8" t="s">
        <v>8</v>
      </c>
      <c r="C12" s="17"/>
      <c r="D12" s="17"/>
      <c r="E12" s="17"/>
      <c r="F12" s="18">
        <v>2088000</v>
      </c>
    </row>
    <row r="13" spans="2:6" ht="6" customHeight="1" x14ac:dyDescent="0.2">
      <c r="B13" s="8"/>
      <c r="C13" s="17"/>
      <c r="D13" s="17"/>
      <c r="E13" s="17"/>
      <c r="F13" s="17"/>
    </row>
    <row r="14" spans="2:6" x14ac:dyDescent="0.2">
      <c r="B14" s="6" t="s">
        <v>9</v>
      </c>
      <c r="C14" s="17"/>
      <c r="D14" s="17"/>
      <c r="E14" s="17"/>
      <c r="F14" s="19">
        <f>IF(F11,(F11-F12)/F11,"")</f>
        <v>0.32075471698113206</v>
      </c>
    </row>
    <row r="15" spans="2:6" ht="12.75" customHeight="1" x14ac:dyDescent="0.35">
      <c r="B15" s="8"/>
      <c r="C15" s="20"/>
      <c r="D15" s="20"/>
      <c r="E15" s="20"/>
      <c r="F15" s="21"/>
    </row>
    <row r="16" spans="2:6" x14ac:dyDescent="0.2">
      <c r="B16" s="15" t="s">
        <v>10</v>
      </c>
      <c r="C16" s="16"/>
      <c r="D16" s="16"/>
      <c r="E16" s="16"/>
      <c r="F16" s="16"/>
    </row>
    <row r="17" spans="2:6" ht="13.15" customHeight="1" x14ac:dyDescent="0.2">
      <c r="B17" s="8" t="s">
        <v>11</v>
      </c>
      <c r="C17" s="17"/>
      <c r="D17" s="17"/>
      <c r="E17" s="17"/>
      <c r="F17" s="18">
        <v>418000</v>
      </c>
    </row>
    <row r="18" spans="2:6" ht="13.15" customHeight="1" x14ac:dyDescent="0.2">
      <c r="B18" s="8" t="s">
        <v>7</v>
      </c>
      <c r="C18" s="17"/>
      <c r="D18" s="17"/>
      <c r="E18" s="17"/>
      <c r="F18" s="18">
        <v>3074000</v>
      </c>
    </row>
    <row r="19" spans="2:6" ht="6" customHeight="1" x14ac:dyDescent="0.2">
      <c r="B19" s="22"/>
      <c r="C19" s="22"/>
      <c r="D19" s="22"/>
      <c r="E19" s="22"/>
      <c r="F19" s="22"/>
    </row>
    <row r="20" spans="2:6" ht="13.15" customHeight="1" x14ac:dyDescent="0.2">
      <c r="B20" s="6" t="s">
        <v>12</v>
      </c>
      <c r="C20" s="17"/>
      <c r="D20" s="17"/>
      <c r="E20" s="17"/>
      <c r="F20" s="19">
        <f>IF(F18,F17/F18,"")</f>
        <v>0.13597918022121014</v>
      </c>
    </row>
    <row r="21" spans="2:6" ht="12.75" customHeight="1" x14ac:dyDescent="0.2">
      <c r="B21" s="21"/>
      <c r="C21" s="21"/>
      <c r="D21" s="21"/>
      <c r="E21" s="21"/>
      <c r="F21" s="23"/>
    </row>
    <row r="22" spans="2:6" x14ac:dyDescent="0.2">
      <c r="B22" s="15" t="s">
        <v>13</v>
      </c>
      <c r="C22" s="16"/>
      <c r="D22" s="16"/>
      <c r="E22" s="16"/>
      <c r="F22" s="16"/>
    </row>
    <row r="23" spans="2:6" ht="13.15" customHeight="1" x14ac:dyDescent="0.2">
      <c r="B23" s="8" t="s">
        <v>14</v>
      </c>
      <c r="C23" s="17"/>
      <c r="D23" s="17"/>
      <c r="E23" s="17"/>
      <c r="F23" s="18">
        <v>231000</v>
      </c>
    </row>
    <row r="24" spans="2:6" ht="13.15" customHeight="1" x14ac:dyDescent="0.2">
      <c r="B24" s="8" t="s">
        <v>7</v>
      </c>
      <c r="C24" s="17"/>
      <c r="D24" s="17"/>
      <c r="E24" s="17"/>
      <c r="F24" s="18">
        <v>3074000</v>
      </c>
    </row>
    <row r="25" spans="2:6" ht="6" customHeight="1" x14ac:dyDescent="0.2">
      <c r="B25" s="8"/>
      <c r="C25" s="17"/>
      <c r="D25" s="17"/>
      <c r="E25" s="17"/>
      <c r="F25" s="17"/>
    </row>
    <row r="26" spans="2:6" ht="13.15" customHeight="1" x14ac:dyDescent="0.2">
      <c r="B26" s="6" t="s">
        <v>15</v>
      </c>
      <c r="C26" s="17"/>
      <c r="D26" s="17"/>
      <c r="E26" s="17"/>
      <c r="F26" s="19">
        <f>IF(F24,F23/F24,"")</f>
        <v>7.514638906961614E-2</v>
      </c>
    </row>
    <row r="27" spans="2:6" ht="12.75" customHeight="1" x14ac:dyDescent="0.2">
      <c r="B27" s="8"/>
      <c r="C27" s="17"/>
      <c r="D27" s="17"/>
      <c r="E27" s="17"/>
      <c r="F27" s="24"/>
    </row>
    <row r="28" spans="2:6" x14ac:dyDescent="0.2">
      <c r="B28" s="15" t="s">
        <v>16</v>
      </c>
      <c r="C28" s="16"/>
      <c r="D28" s="16"/>
      <c r="E28" s="16"/>
      <c r="F28" s="16"/>
    </row>
    <row r="29" spans="2:6" ht="13.15" customHeight="1" x14ac:dyDescent="0.2">
      <c r="B29" s="8" t="s">
        <v>14</v>
      </c>
      <c r="C29" s="17"/>
      <c r="D29" s="17"/>
      <c r="E29" s="17"/>
      <c r="F29" s="18">
        <v>231000</v>
      </c>
    </row>
    <row r="30" spans="2:6" ht="13.15" customHeight="1" x14ac:dyDescent="0.2">
      <c r="B30" s="8" t="s">
        <v>17</v>
      </c>
      <c r="C30" s="17"/>
      <c r="D30" s="17"/>
      <c r="E30" s="17"/>
      <c r="F30" s="18">
        <v>3597000</v>
      </c>
    </row>
    <row r="31" spans="2:6" ht="6" customHeight="1" x14ac:dyDescent="0.2">
      <c r="B31" s="8"/>
      <c r="C31" s="17"/>
      <c r="D31" s="17"/>
      <c r="E31" s="17"/>
      <c r="F31" s="17"/>
    </row>
    <row r="32" spans="2:6" ht="13.15" customHeight="1" x14ac:dyDescent="0.2">
      <c r="B32" s="6" t="s">
        <v>18</v>
      </c>
      <c r="C32" s="17"/>
      <c r="D32" s="17"/>
      <c r="E32" s="17"/>
      <c r="F32" s="19">
        <f>IF(F30,F29/F30,"")</f>
        <v>6.4220183486238536E-2</v>
      </c>
    </row>
    <row r="33" spans="2:6" ht="12.75" customHeight="1" x14ac:dyDescent="0.2">
      <c r="B33" s="8"/>
      <c r="C33" s="17"/>
      <c r="D33" s="17"/>
      <c r="E33" s="17"/>
      <c r="F33" s="25"/>
    </row>
    <row r="34" spans="2:6" x14ac:dyDescent="0.2">
      <c r="B34" s="15" t="s">
        <v>19</v>
      </c>
      <c r="C34" s="16"/>
      <c r="D34" s="16"/>
      <c r="E34" s="16"/>
      <c r="F34" s="16"/>
    </row>
    <row r="35" spans="2:6" ht="13.15" customHeight="1" x14ac:dyDescent="0.2">
      <c r="B35" s="8" t="s">
        <v>14</v>
      </c>
      <c r="C35" s="17"/>
      <c r="D35" s="17"/>
      <c r="E35" s="17"/>
      <c r="F35" s="18">
        <v>231000</v>
      </c>
    </row>
    <row r="36" spans="2:6" ht="13.15" customHeight="1" x14ac:dyDescent="0.2">
      <c r="B36" s="8" t="s">
        <v>20</v>
      </c>
      <c r="C36" s="17"/>
      <c r="D36" s="17"/>
      <c r="E36" s="17"/>
      <c r="F36" s="18">
        <v>1954000</v>
      </c>
    </row>
    <row r="37" spans="2:6" ht="6" customHeight="1" x14ac:dyDescent="0.2">
      <c r="B37" s="8"/>
      <c r="C37" s="17"/>
      <c r="D37" s="17"/>
      <c r="E37" s="17"/>
      <c r="F37" s="17"/>
    </row>
    <row r="38" spans="2:6" ht="13.15" customHeight="1" x14ac:dyDescent="0.2">
      <c r="B38" s="6" t="s">
        <v>21</v>
      </c>
      <c r="C38" s="17"/>
      <c r="D38" s="17"/>
      <c r="E38" s="17"/>
      <c r="F38" s="19">
        <f>IF(F36,F35/F36,"")</f>
        <v>0.11821903787103377</v>
      </c>
    </row>
    <row r="39" spans="2:6" ht="12.75" customHeight="1" x14ac:dyDescent="0.2">
      <c r="B39" s="8"/>
      <c r="C39" s="17"/>
      <c r="D39" s="17"/>
      <c r="E39" s="17"/>
      <c r="F39" s="25"/>
    </row>
    <row r="40" spans="2:6" x14ac:dyDescent="0.2">
      <c r="B40" s="15" t="s">
        <v>22</v>
      </c>
      <c r="C40" s="16"/>
      <c r="D40" s="16"/>
      <c r="E40" s="16"/>
      <c r="F40" s="26"/>
    </row>
    <row r="41" spans="2:6" ht="13.15" customHeight="1" x14ac:dyDescent="0.2">
      <c r="B41" s="8" t="s">
        <v>23</v>
      </c>
      <c r="C41" s="17"/>
      <c r="D41" s="17"/>
      <c r="E41" s="17"/>
      <c r="F41" s="18">
        <v>221000</v>
      </c>
    </row>
    <row r="42" spans="2:6" ht="13.15" customHeight="1" x14ac:dyDescent="0.2">
      <c r="B42" s="8" t="s">
        <v>24</v>
      </c>
      <c r="C42" s="17"/>
      <c r="D42" s="17"/>
      <c r="E42" s="17"/>
      <c r="F42" s="27">
        <v>76262</v>
      </c>
    </row>
    <row r="43" spans="2:6" ht="6" customHeight="1" x14ac:dyDescent="0.2">
      <c r="B43" s="22"/>
      <c r="C43" s="22"/>
      <c r="D43" s="22"/>
      <c r="E43" s="22"/>
      <c r="F43" s="22"/>
    </row>
    <row r="44" spans="2:6" x14ac:dyDescent="0.2">
      <c r="B44" s="6" t="s">
        <v>25</v>
      </c>
      <c r="C44" s="17"/>
      <c r="D44" s="17"/>
      <c r="E44" s="17"/>
      <c r="F44" s="28">
        <f>IF(F42,F41/F42,"")</f>
        <v>2.8979045920641999</v>
      </c>
    </row>
    <row r="45" spans="2:6" ht="12.75" customHeight="1" x14ac:dyDescent="0.2">
      <c r="B45" s="8"/>
      <c r="C45" s="17"/>
      <c r="D45" s="17"/>
      <c r="E45" s="17"/>
      <c r="F45" s="25"/>
    </row>
    <row r="46" spans="2:6" x14ac:dyDescent="0.2">
      <c r="B46" s="15" t="s">
        <v>26</v>
      </c>
      <c r="C46" s="16"/>
      <c r="D46" s="16"/>
      <c r="E46" s="16"/>
      <c r="F46" s="26"/>
    </row>
    <row r="47" spans="2:6" ht="13.15" customHeight="1" x14ac:dyDescent="0.2">
      <c r="B47" s="8" t="s">
        <v>27</v>
      </c>
      <c r="C47" s="17"/>
      <c r="D47" s="17"/>
      <c r="E47" s="17"/>
      <c r="F47" s="29">
        <v>32.25</v>
      </c>
    </row>
    <row r="48" spans="2:6" ht="13.15" customHeight="1" x14ac:dyDescent="0.2">
      <c r="B48" s="8" t="s">
        <v>28</v>
      </c>
      <c r="C48" s="17"/>
      <c r="D48" s="17"/>
      <c r="E48" s="17"/>
      <c r="F48" s="29">
        <v>2.9</v>
      </c>
    </row>
    <row r="49" spans="2:6" ht="6" customHeight="1" x14ac:dyDescent="0.2">
      <c r="B49" s="8"/>
      <c r="C49" s="17"/>
      <c r="D49" s="17"/>
      <c r="E49" s="17"/>
      <c r="F49" s="17"/>
    </row>
    <row r="50" spans="2:6" x14ac:dyDescent="0.2">
      <c r="B50" s="6" t="s">
        <v>29</v>
      </c>
      <c r="C50" s="17"/>
      <c r="D50" s="17"/>
      <c r="E50" s="17"/>
      <c r="F50" s="30">
        <f>IF(F48,F47/F48,"")</f>
        <v>11.120689655172415</v>
      </c>
    </row>
    <row r="52" spans="2:6" x14ac:dyDescent="0.2">
      <c r="B52" s="31"/>
      <c r="C52" s="32"/>
      <c r="D52" s="32"/>
      <c r="E52" s="32"/>
      <c r="F52" s="32"/>
    </row>
  </sheetData>
  <mergeCells count="1">
    <mergeCell ref="B52:F52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7DF1C6E-94B0-4103-B892-576D468D21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Profitability Ratios</vt:lpstr>
      <vt:lpstr>'Profitability Ratios'!Print_Area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2014-10-25T20:54:12Z</dcterms:created>
  <dcterms:modified xsi:type="dcterms:W3CDTF">2014-10-25T20:54:12Z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TC018773619991</vt:lpwstr>
  </property>
</Properties>
</file>