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timelines/timeline1.xml" ContentType="application/vnd.ms-excel.timelin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5200" windowHeight="11985" tabRatio="747"/>
  </bookViews>
  <sheets>
    <sheet name="Source Data" sheetId="5" r:id="rId1"/>
    <sheet name="PivotTable Structure" sheetId="3" r:id="rId2"/>
    <sheet name="Sample PivotTable" sheetId="6" r:id="rId3"/>
  </sheets>
  <definedNames>
    <definedName name="_xlnm._FilterDatabase" localSheetId="0" hidden="1">'Source Data'!$B$4:$F$951</definedName>
    <definedName name="NativeTimeline_Timeline">#N/A</definedName>
    <definedName name="_xlnm.Print_Titles" localSheetId="2">'Sample PivotTable'!$4:$6</definedName>
    <definedName name="_xlnm.Print_Titles" localSheetId="0">'Source Data'!$4:$4</definedName>
  </definedNames>
  <calcPr calcId="152511"/>
  <pivotCaches>
    <pivotCache cacheId="14" r:id="rId4"/>
  </pivotCaches>
  <extLst>
    <ext xmlns:x14="http://schemas.microsoft.com/office/spreadsheetml/2009/9/main" uri="{79F54976-1DA5-4618-B147-4CDE4B953A38}">
      <x14:workbookPr/>
    </ext>
    <ext xmlns:x15="http://schemas.microsoft.com/office/spreadsheetml/2010/11/main" uri="{D0CA8CA8-9F24-4464-BF8E-62219DCF47F9}">
      <x15:timelineCacheRefs>
        <x15:timelineCacheRef r:id="rId5"/>
      </x15:timelineCacheRefs>
    </ext>
  </extLst>
</workbook>
</file>

<file path=xl/calcChain.xml><?xml version="1.0" encoding="utf-8"?>
<calcChain xmlns="http://schemas.openxmlformats.org/spreadsheetml/2006/main">
  <c r="G5" i="5" l="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alcChain>
</file>

<file path=xl/sharedStrings.xml><?xml version="1.0" encoding="utf-8"?>
<sst xmlns="http://schemas.openxmlformats.org/spreadsheetml/2006/main" count="2942" uniqueCount="174">
  <si>
    <t>Product</t>
  </si>
  <si>
    <t>Customer</t>
  </si>
  <si>
    <t>Alice Mutton</t>
  </si>
  <si>
    <t>ANTON</t>
  </si>
  <si>
    <t>BERGS</t>
  </si>
  <si>
    <t>BOLID</t>
  </si>
  <si>
    <t>BOTTM</t>
  </si>
  <si>
    <t>ERNSH</t>
  </si>
  <si>
    <t>GODOS</t>
  </si>
  <si>
    <t>HUNGC</t>
  </si>
  <si>
    <t>PICCO</t>
  </si>
  <si>
    <t>RATTC</t>
  </si>
  <si>
    <t>REGGC</t>
  </si>
  <si>
    <t>SAVEA</t>
  </si>
  <si>
    <t>SEVES</t>
  </si>
  <si>
    <t>WHITC</t>
  </si>
  <si>
    <t>Aniseed Syrup</t>
  </si>
  <si>
    <t>ALFKI</t>
  </si>
  <si>
    <t>LINOD</t>
  </si>
  <si>
    <t>QUICK</t>
  </si>
  <si>
    <t>VAFFE</t>
  </si>
  <si>
    <t>Boston Crab Meat</t>
  </si>
  <si>
    <t>BONAP</t>
  </si>
  <si>
    <t>BSBEV</t>
  </si>
  <si>
    <t>FRANS</t>
  </si>
  <si>
    <t>HILAA</t>
  </si>
  <si>
    <t>LAZYK</t>
  </si>
  <si>
    <t>LEHMS</t>
  </si>
  <si>
    <t>MAGAA</t>
  </si>
  <si>
    <t>OTTIK</t>
  </si>
  <si>
    <t>PERIC</t>
  </si>
  <si>
    <t>QUEEN</t>
  </si>
  <si>
    <t>RANCH</t>
  </si>
  <si>
    <t>TRAIH</t>
  </si>
  <si>
    <t>Camembert Pierrot</t>
  </si>
  <si>
    <t>ANATR</t>
  </si>
  <si>
    <t>AROUT</t>
  </si>
  <si>
    <t>CHOPS</t>
  </si>
  <si>
    <t>FAMIA</t>
  </si>
  <si>
    <t>FRANK</t>
  </si>
  <si>
    <t>FURIB</t>
  </si>
  <si>
    <t>GOURL</t>
  </si>
  <si>
    <t>MEREP</t>
  </si>
  <si>
    <t>RICAR</t>
  </si>
  <si>
    <t>RICSU</t>
  </si>
  <si>
    <t>WARTH</t>
  </si>
  <si>
    <t>WOLZA</t>
  </si>
  <si>
    <t>Carnarvon Tigers</t>
  </si>
  <si>
    <t>BLONP</t>
  </si>
  <si>
    <t>FOLIG</t>
  </si>
  <si>
    <t>HANAR</t>
  </si>
  <si>
    <t>HUNGO</t>
  </si>
  <si>
    <t>LETSS</t>
  </si>
  <si>
    <t>SANTG</t>
  </si>
  <si>
    <t>SPLIR</t>
  </si>
  <si>
    <t>WELLI</t>
  </si>
  <si>
    <t>Chai</t>
  </si>
  <si>
    <t>DUMON</t>
  </si>
  <si>
    <t>LAMAI</t>
  </si>
  <si>
    <t>NORTS</t>
  </si>
  <si>
    <t>PRINI</t>
  </si>
  <si>
    <t>TORTU</t>
  </si>
  <si>
    <t>Chang</t>
  </si>
  <si>
    <t>CONSH</t>
  </si>
  <si>
    <t>FOLKO</t>
  </si>
  <si>
    <t>VICTE</t>
  </si>
  <si>
    <t>WANDK</t>
  </si>
  <si>
    <t>Chartreuse verte</t>
  </si>
  <si>
    <t>BLAUS</t>
  </si>
  <si>
    <t>QUEDE</t>
  </si>
  <si>
    <t>Chef Anton's Cajun Seasoning</t>
  </si>
  <si>
    <t>EASTC</t>
  </si>
  <si>
    <t>TRADH</t>
  </si>
  <si>
    <t>Chef Anton's Gumbo Mix</t>
  </si>
  <si>
    <t>THEBI</t>
  </si>
  <si>
    <t>Chocolade</t>
  </si>
  <si>
    <t>Côte de Blaye</t>
  </si>
  <si>
    <t>GREAL</t>
  </si>
  <si>
    <t>SIMOB</t>
  </si>
  <si>
    <t>Escargots de Bourgogne</t>
  </si>
  <si>
    <t>OLDWO</t>
  </si>
  <si>
    <t>Filo Mix</t>
  </si>
  <si>
    <t>LAUGB</t>
  </si>
  <si>
    <t>TOMSP</t>
  </si>
  <si>
    <t>VINET</t>
  </si>
  <si>
    <t>Fløtemysost</t>
  </si>
  <si>
    <t>ISLAT</t>
  </si>
  <si>
    <t>SUPRD</t>
  </si>
  <si>
    <t>Geitost</t>
  </si>
  <si>
    <t>Genen Shouyu</t>
  </si>
  <si>
    <t>Gnocchi di nonna Alice</t>
  </si>
  <si>
    <t>COMMI</t>
  </si>
  <si>
    <t>GALED</t>
  </si>
  <si>
    <t>Gorgonzola Telino</t>
  </si>
  <si>
    <t>CACTU</t>
  </si>
  <si>
    <t>Grandma's Boysenberry Spread</t>
  </si>
  <si>
    <t>Gravad lax</t>
  </si>
  <si>
    <t>Guaraná Fantástica</t>
  </si>
  <si>
    <t>KOENE</t>
  </si>
  <si>
    <t>WILMK</t>
  </si>
  <si>
    <t>Gudbrandsdalsost</t>
  </si>
  <si>
    <t>MAISD</t>
  </si>
  <si>
    <t>Gula Malacca</t>
  </si>
  <si>
    <t>THECR</t>
  </si>
  <si>
    <t>Gumbär Gummibärchen</t>
  </si>
  <si>
    <t>Gustaf's Knäckebröd</t>
  </si>
  <si>
    <t>Ikura</t>
  </si>
  <si>
    <t>GROSR</t>
  </si>
  <si>
    <t>Inlagd Sill</t>
  </si>
  <si>
    <t>Ipoh Coffee</t>
  </si>
  <si>
    <t>Jack's New England Clam Chowder</t>
  </si>
  <si>
    <t>Konbu</t>
  </si>
  <si>
    <t>Lakkalikööri</t>
  </si>
  <si>
    <t>LONEP</t>
  </si>
  <si>
    <t>MORGK</t>
  </si>
  <si>
    <t>Laughing Lumberjack Lager</t>
  </si>
  <si>
    <t>Longlife Tofu</t>
  </si>
  <si>
    <t>Louisiana Fiery Hot Pepper Sauce</t>
  </si>
  <si>
    <t>FRANR</t>
  </si>
  <si>
    <t>Louisiana Hot Spiced Okra</t>
  </si>
  <si>
    <t>Manjimup Dried Apples</t>
  </si>
  <si>
    <t>Mascarpone Fabioli</t>
  </si>
  <si>
    <t>Maxilaku</t>
  </si>
  <si>
    <t>LILAS</t>
  </si>
  <si>
    <t>Mishi Kobe Niku</t>
  </si>
  <si>
    <t>Mozzarella di Giovanni</t>
  </si>
  <si>
    <t>Nord-Ost Matjeshering</t>
  </si>
  <si>
    <t>Northwoods Cranberry Sauce</t>
  </si>
  <si>
    <t>NuNuCa Nuß-Nougat-Creme</t>
  </si>
  <si>
    <t>Original Frankfurter grüne Soße</t>
  </si>
  <si>
    <t>Outback Lager</t>
  </si>
  <si>
    <t>Pâté chinois</t>
  </si>
  <si>
    <t>Pavlova</t>
  </si>
  <si>
    <t>SPECD</t>
  </si>
  <si>
    <t>Perth Pasties</t>
  </si>
  <si>
    <t>Queso Cabrales</t>
  </si>
  <si>
    <t>DRACD</t>
  </si>
  <si>
    <t>Queso Manchego La Pastora</t>
  </si>
  <si>
    <t>Raclette Courdavault</t>
  </si>
  <si>
    <t>OCEAN</t>
  </si>
  <si>
    <t>Ravioli Angelo</t>
  </si>
  <si>
    <t>Rhönbräu Klosterbier</t>
  </si>
  <si>
    <t>Röd Kaviar</t>
  </si>
  <si>
    <t>Røgede sild</t>
  </si>
  <si>
    <t>Rössle Sauerkraut</t>
  </si>
  <si>
    <t>Sasquatch Ale</t>
  </si>
  <si>
    <t>Schoggi Schokolade</t>
  </si>
  <si>
    <t>Scottish Longbreads</t>
  </si>
  <si>
    <t>Singaporean Hokkien Fried Mee</t>
  </si>
  <si>
    <t>Sir Rodney's Marmalade</t>
  </si>
  <si>
    <t>Sir Rodney's Scones</t>
  </si>
  <si>
    <t>Sirop d'érable</t>
  </si>
  <si>
    <t>Spegesild</t>
  </si>
  <si>
    <t>Steeleye Stout</t>
  </si>
  <si>
    <t>Tarte au sucre</t>
  </si>
  <si>
    <t>Teatime Chocolate Biscuits</t>
  </si>
  <si>
    <t>Thüringer Rostbratwurst</t>
  </si>
  <si>
    <t>Tofu</t>
  </si>
  <si>
    <t>Tourtière</t>
  </si>
  <si>
    <t>Tunnbröd</t>
  </si>
  <si>
    <t>Uncle Bob's Organic Dried Pears</t>
  </si>
  <si>
    <t>Valkoinen suklaa</t>
  </si>
  <si>
    <t>Vegie-spread</t>
  </si>
  <si>
    <t>Wimmers gute Semmelknödel</t>
  </si>
  <si>
    <t>Zaanse koeken</t>
  </si>
  <si>
    <t>Year</t>
  </si>
  <si>
    <t>Quarter</t>
  </si>
  <si>
    <t>Amount</t>
  </si>
  <si>
    <t>2013 Total</t>
  </si>
  <si>
    <t xml:space="preserve"> Amount</t>
  </si>
  <si>
    <t>Timeline</t>
  </si>
  <si>
    <t>Sample PivotTable Report</t>
  </si>
  <si>
    <t>Source Data</t>
  </si>
  <si>
    <t>PivotTable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</si>
</sst>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theme="1"/>
      <name val="Arial"/>
      <family val="2"/>
      <scheme val="minor"/>
    </font>
    <font>
      <sz val="10"/>
      <color theme="1"/>
      <name val="Arial"/>
      <family val="2"/>
      <scheme val="minor"/>
    </font>
    <font>
      <sz val="11"/>
      <color theme="1"/>
      <name val="Arial"/>
      <family val="2"/>
      <scheme val="minor"/>
    </font>
    <font>
      <sz val="24"/>
      <color theme="1" tint="0.24994659260841701"/>
      <name val="Arial"/>
      <family val="2"/>
      <scheme val="major"/>
    </font>
    <font>
      <b/>
      <sz val="13"/>
      <color theme="3"/>
      <name val="Arial"/>
      <family val="2"/>
      <scheme val="major"/>
    </font>
    <font>
      <b/>
      <sz val="11"/>
      <color theme="3"/>
      <name val="Arial"/>
      <family val="2"/>
      <scheme val="major"/>
    </font>
  </fonts>
  <fills count="2">
    <fill>
      <patternFill patternType="none"/>
    </fill>
    <fill>
      <patternFill patternType="gray125"/>
    </fill>
  </fills>
  <borders count="13">
    <border>
      <left/>
      <right/>
      <top/>
      <bottom/>
      <diagonal/>
    </border>
    <border>
      <left style="thin">
        <color indexed="65"/>
      </left>
      <right/>
      <top style="thin">
        <color indexed="65"/>
      </top>
      <bottom/>
      <diagonal/>
    </border>
    <border>
      <left/>
      <right/>
      <top/>
      <bottom style="thick">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5">
    <xf numFmtId="0" fontId="0" fillId="0" borderId="0"/>
    <xf numFmtId="0" fontId="3" fillId="0" borderId="2" applyNumberFormat="0" applyFill="0" applyProtection="0">
      <alignment vertical="center"/>
    </xf>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cellStyleXfs>
  <cellXfs count="26">
    <xf numFmtId="0" fontId="0" fillId="0" borderId="0" xfId="0"/>
    <xf numFmtId="0" fontId="1" fillId="0" borderId="0" xfId="0" applyFont="1"/>
    <xf numFmtId="0" fontId="1" fillId="0" borderId="0" xfId="0" applyFont="1" applyAlignment="1">
      <alignment horizontal="center"/>
    </xf>
    <xf numFmtId="0" fontId="2" fillId="0" borderId="1" xfId="0" applyFont="1" applyBorder="1"/>
    <xf numFmtId="0" fontId="0" fillId="0" borderId="0" xfId="0" applyNumberFormat="1" applyFont="1" applyFill="1" applyBorder="1" applyAlignment="1"/>
    <xf numFmtId="164" fontId="0" fillId="0" borderId="0" xfId="0" applyNumberFormat="1" applyFont="1" applyFill="1" applyBorder="1" applyAlignment="1"/>
    <xf numFmtId="0" fontId="3" fillId="0" borderId="2" xfId="1">
      <alignment vertical="center"/>
    </xf>
    <xf numFmtId="0" fontId="0" fillId="0" borderId="0" xfId="0" applyNumberFormat="1" applyFont="1" applyFill="1" applyBorder="1" applyAlignment="1">
      <alignment horizontal="right" vertical="center" wrapText="1"/>
    </xf>
    <xf numFmtId="0" fontId="0" fillId="0" borderId="0" xfId="0" applyNumberFormat="1" applyFont="1" applyFill="1" applyBorder="1" applyAlignment="1">
      <alignment vertical="center" wrapText="1"/>
    </xf>
    <xf numFmtId="0" fontId="0" fillId="0" borderId="0" xfId="0" applyFont="1"/>
    <xf numFmtId="14" fontId="2" fillId="0" borderId="0" xfId="0" applyNumberFormat="1" applyFont="1" applyFill="1" applyBorder="1" applyAlignment="1"/>
    <xf numFmtId="0" fontId="0" fillId="0" borderId="0" xfId="0" applyFont="1" applyAlignment="1"/>
    <xf numFmtId="0" fontId="3" fillId="0" borderId="2" xfId="1" applyAlignment="1">
      <alignment vertical="center"/>
    </xf>
    <xf numFmtId="0" fontId="2" fillId="0" borderId="0" xfId="0" applyFont="1" applyAlignment="1"/>
    <xf numFmtId="164" fontId="2" fillId="0" borderId="0" xfId="0" applyNumberFormat="1" applyFont="1" applyAlignment="1"/>
    <xf numFmtId="0" fontId="1" fillId="0" borderId="0" xfId="0" applyFont="1" applyAlignment="1"/>
    <xf numFmtId="0" fontId="2" fillId="0" borderId="0" xfId="0" pivotButton="1" applyFont="1"/>
    <xf numFmtId="0" fontId="2" fillId="0" borderId="0" xfId="0" applyFo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34">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numFmt numFmtId="164" formatCode="&quot;$&quot;#,##0.00"/>
    </dxf>
    <dxf>
      <font>
        <name val="Arial"/>
        <scheme val="minor"/>
      </font>
    </dxf>
    <dxf>
      <font>
        <name val="Arial"/>
        <scheme val="minor"/>
      </font>
    </dxf>
    <dxf>
      <font>
        <b val="0"/>
        <i val="0"/>
        <strike val="0"/>
        <condense val="0"/>
        <extend val="0"/>
        <outline val="0"/>
        <shadow val="0"/>
        <u val="none"/>
        <vertAlign val="baseline"/>
        <sz val="11"/>
        <color theme="1"/>
        <name val="Arial"/>
        <scheme val="minor"/>
      </font>
      <numFmt numFmtId="165" formatCode="m/d/yy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inor"/>
      </font>
      <numFmt numFmtId="164" formatCode="&quot;$&quot;#,##0.00"/>
      <fill>
        <patternFill patternType="none">
          <fgColor indexed="64"/>
          <bgColor indexed="65"/>
        </patternFill>
      </fill>
      <alignment horizontal="general" vertical="bottom" textRotation="0" wrapText="0" indent="0" justifyLastLine="0" shrinkToFit="0" readingOrder="0"/>
    </dxf>
    <dxf>
      <font>
        <b val="0"/>
        <i val="0"/>
        <sz val="11"/>
        <color theme="1" tint="0.24994659260841701"/>
        <name val="Arial"/>
        <scheme val="major"/>
      </font>
      <border>
        <vertical/>
        <horizontal/>
      </border>
    </dxf>
    <dxf>
      <font>
        <color theme="1"/>
      </font>
      <fill>
        <patternFill>
          <bgColor theme="0" tint="-4.9989318521683403E-2"/>
        </patternFill>
      </fill>
      <border>
        <left style="thin">
          <color theme="4"/>
        </left>
        <right style="thin">
          <color theme="4"/>
        </right>
        <top style="thin">
          <color theme="4"/>
        </top>
        <bottom style="thin">
          <color theme="4"/>
        </bottom>
        <vertical/>
        <horizontal/>
      </border>
    </dxf>
  </dxfs>
  <tableStyles count="1" defaultTableStyle="TableStyleLight13" defaultPivotStyle="PivotStyleLight13">
    <tableStyle name="Customers PivotTable Report timeline" pivot="0" table="0" count="9">
      <tableStyleElement type="wholeTable" dxfId="33"/>
      <tableStyleElement type="headerRow" dxfId="32"/>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A0A4C193-F2C1-4fcb-8827-314CF55A85BB}">
      <x15:dxfs count="7">
        <dxf>
          <fill>
            <gradientFill degree="90">
              <stop position="0">
                <color theme="4" tint="0.80001220740379042"/>
              </stop>
              <stop position="1">
                <color theme="4"/>
              </stop>
            </gradientFill>
          </fill>
          <border>
            <vertical/>
            <horizontal/>
          </border>
        </dxf>
        <dxf>
          <fill>
            <gradientFill degree="90">
              <stop position="0">
                <color theme="0" tint="-0.1490218817712943"/>
              </stop>
              <stop position="1">
                <color theme="0" tint="-0.34900967436750391"/>
              </stop>
            </gradientFill>
          </fill>
          <border>
            <vertical/>
            <horizontal/>
          </border>
        </dxf>
        <dxf>
          <fill>
            <gradientFill degree="90">
              <stop position="0">
                <color theme="4"/>
              </stop>
              <stop position="1">
                <color theme="4" tint="-0.49803155613879818"/>
              </stop>
            </gradientFill>
          </fill>
          <border>
            <vertical/>
            <horizontal/>
          </border>
        </dxf>
        <dxf>
          <font>
            <sz val="9"/>
            <color theme="1" tint="0.499984740745262"/>
            <name val="Arial"/>
            <scheme val="minor"/>
          </font>
          <border>
            <left/>
            <right/>
            <top/>
            <bottom/>
            <vertical/>
            <horizontal/>
          </border>
        </dxf>
        <dxf>
          <font>
            <sz val="9"/>
            <color theme="1" tint="0.499984740745262"/>
            <name val="Arial"/>
            <scheme val="minor"/>
          </font>
          <border>
            <left/>
            <right/>
            <top/>
            <bottom/>
            <vertical/>
            <horizontal/>
          </border>
        </dxf>
        <dxf>
          <font>
            <sz val="9"/>
            <color theme="1" tint="0.34998626667073579"/>
            <name val="Arial"/>
            <scheme val="major"/>
          </font>
          <border>
            <left/>
            <right/>
            <top/>
            <bottom/>
            <vertical/>
            <horizontal/>
          </border>
        </dxf>
        <dxf>
          <font>
            <b/>
            <i val="0"/>
            <sz val="10"/>
            <color theme="4" tint="-0.249977111117893"/>
            <name val="Arial"/>
            <scheme val="major"/>
          </font>
          <border>
            <left/>
            <right/>
            <top/>
            <bottom/>
            <vertical/>
            <horizontal/>
          </border>
        </dxf>
      </x15:dxfs>
    </ext>
    <ext xmlns:x15="http://schemas.microsoft.com/office/spreadsheetml/2010/11/main" uri="{9260A510-F301-46a8-8635-F512D64BE5F5}">
      <x15:timelineStyles defaultTimelineStyle="Customers PivotTable Report timeline">
        <x15:timelineStyle name="Customers PivotTable Report timeline">
          <x15:timelineStyleElements>
            <x15:timelineStyleElement type="selectionLabel" dxfId="6"/>
            <x15:timelineStyleElement type="timeLevel" dxfId="5"/>
            <x15:timelineStyleElement type="periodLabel1" dxfId="4"/>
            <x15:timelineStyleElement type="periodLabel2" dxfId="3"/>
            <x15:timelineStyleElement type="selectedTimeBlock" dxfId="2"/>
            <x15:timelineStyleElement type="unselectedTimeBlock" dxfId="1"/>
            <x15:timelineStyleElement type="selectedTimeBlockSpace" dxfId="0"/>
          </x15:timelineStyleElements>
        </x15:timelineStyle>
      </x15:timelineStyles>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11/relationships/timelineCache" Target="timelineCaches/timelineCach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123824</xdr:colOff>
      <xdr:row>3</xdr:row>
      <xdr:rowOff>1</xdr:rowOff>
    </xdr:from>
    <xdr:to>
      <xdr:col>14</xdr:col>
      <xdr:colOff>47624</xdr:colOff>
      <xdr:row>32</xdr:row>
      <xdr:rowOff>95250</xdr:rowOff>
    </xdr:to>
    <xdr:sp macro="" textlink="">
      <xdr:nvSpPr>
        <xdr:cNvPr id="3" name="Rectangle 2"/>
        <xdr:cNvSpPr/>
      </xdr:nvSpPr>
      <xdr:spPr>
        <a:xfrm>
          <a:off x="8315324" y="723901"/>
          <a:ext cx="4295775" cy="5353049"/>
        </a:xfrm>
        <a:prstGeom prst="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rtl="0"/>
          <a:r>
            <a:rPr lang="en-US" sz="1100" b="1" i="0" baseline="0">
              <a:solidFill>
                <a:schemeClr val="tx1"/>
              </a:solidFill>
              <a:effectLst/>
              <a:latin typeface="+mn-lt"/>
              <a:ea typeface="+mn-ea"/>
              <a:cs typeface="+mn-cs"/>
            </a:rPr>
            <a:t>Source data for PivotTable report</a:t>
          </a:r>
        </a:p>
        <a:p>
          <a:pPr marL="0" indent="0" algn="l" rtl="0"/>
          <a:endParaRPr lang="en-US" sz="1100" b="0" i="0" baseline="0">
            <a:solidFill>
              <a:schemeClr val="tx1"/>
            </a:solidFill>
            <a:effectLst/>
            <a:latin typeface="+mn-lt"/>
            <a:ea typeface="+mn-ea"/>
            <a:cs typeface="+mn-cs"/>
          </a:endParaRPr>
        </a:p>
        <a:p>
          <a:pPr marL="0" indent="0" algn="l" rtl="0"/>
          <a:r>
            <a:rPr lang="en-US" sz="1100" b="0" i="0" baseline="0">
              <a:solidFill>
                <a:schemeClr val="tx1"/>
              </a:solidFill>
              <a:effectLst/>
              <a:latin typeface="+mn-lt"/>
              <a:ea typeface="+mn-ea"/>
              <a:cs typeface="+mn-cs"/>
            </a:rPr>
            <a:t>You can use the data to the left to experiment with creating sample PivotTable reports using the PivotTable template on the worksheet named PivotTable Structure.</a:t>
          </a:r>
        </a:p>
        <a:p>
          <a:pPr marL="0" indent="0" algn="l" rtl="0"/>
          <a:endParaRPr lang="en-US" sz="1100" b="0" i="0" baseline="0">
            <a:solidFill>
              <a:schemeClr val="tx1"/>
            </a:solidFill>
            <a:effectLst/>
            <a:latin typeface="+mn-lt"/>
            <a:ea typeface="+mn-ea"/>
            <a:cs typeface="+mn-cs"/>
          </a:endParaRPr>
        </a:p>
        <a:p>
          <a:pPr marL="0" indent="0" algn="l" rtl="0"/>
          <a:r>
            <a:rPr lang="en-US" sz="1100" b="0" i="0" baseline="0">
              <a:solidFill>
                <a:schemeClr val="tx1"/>
              </a:solidFill>
              <a:effectLst/>
              <a:latin typeface="+mn-lt"/>
              <a:ea typeface="+mn-ea"/>
              <a:cs typeface="+mn-cs"/>
            </a:rPr>
            <a:t>If you scan through this data, you'll notice that it's difficult to see the trends and results, even if you sort or filter the data. There are just too many records to analyze at a glance.</a:t>
          </a:r>
        </a:p>
        <a:p>
          <a:pPr marL="0" indent="0" algn="l" rtl="0"/>
          <a:endParaRPr lang="en-US" sz="1100" b="0" i="0" baseline="0">
            <a:solidFill>
              <a:schemeClr val="tx1"/>
            </a:solidFill>
            <a:effectLst/>
            <a:latin typeface="+mn-lt"/>
            <a:ea typeface="+mn-ea"/>
            <a:cs typeface="+mn-cs"/>
          </a:endParaRPr>
        </a:p>
        <a:p>
          <a:pPr marL="0" indent="0" algn="l" rtl="0"/>
          <a:r>
            <a:rPr lang="en-US" sz="1100" b="0" i="0" baseline="0">
              <a:solidFill>
                <a:schemeClr val="tx1"/>
              </a:solidFill>
              <a:effectLst/>
              <a:latin typeface="+mn-lt"/>
              <a:ea typeface="+mn-ea"/>
              <a:cs typeface="+mn-cs"/>
            </a:rPr>
            <a:t>Compared with the large databases your company may have available, or you may have found on the Internet, this 947-row list is fairly short and simple. Excel can retrieve much larger amounts of data than this, millions in fact, and PivotTable reports are one of the best Excel tools for extracting the significance from a large, detailed data set.</a:t>
          </a:r>
        </a:p>
        <a:p>
          <a:pPr marL="0" indent="0" algn="l" rtl="0"/>
          <a:endParaRPr lang="en-US" sz="1100" b="0" i="0" baseline="0">
            <a:solidFill>
              <a:schemeClr val="tx1"/>
            </a:solidFill>
            <a:effectLst/>
            <a:latin typeface="+mn-lt"/>
            <a:ea typeface="+mn-ea"/>
            <a:cs typeface="+mn-cs"/>
          </a:endParaRPr>
        </a:p>
        <a:p>
          <a:pPr marL="0" indent="0" algn="l" rtl="0"/>
          <a:r>
            <a:rPr lang="en-US" sz="1100" b="0" i="0" baseline="0">
              <a:solidFill>
                <a:schemeClr val="tx1"/>
              </a:solidFill>
              <a:effectLst/>
              <a:latin typeface="+mn-lt"/>
              <a:ea typeface="+mn-ea"/>
              <a:cs typeface="+mn-cs"/>
            </a:rPr>
            <a:t>The data is organized in list format, similar to how a query returns database records: each column contains similar data, the columns have headings in the first row, and the list isn't interrupted by any blank rows or columns.  The list is currently sorted by Product, although it can be by anything.  There is a helper-column on the right, which is used in the PivotTable to use with the new Timeline feature.  Take a look, you'll like it!</a:t>
          </a:r>
        </a:p>
        <a:p>
          <a:pPr marL="0" indent="0" algn="l" rtl="0"/>
          <a:endParaRPr lang="en-US" sz="1100" b="0" i="0" baseline="0">
            <a:solidFill>
              <a:schemeClr val="tx1"/>
            </a:solidFill>
            <a:effectLst/>
            <a:latin typeface="+mn-lt"/>
            <a:ea typeface="+mn-ea"/>
            <a:cs typeface="+mn-cs"/>
          </a:endParaRPr>
        </a:p>
        <a:p>
          <a:pPr marL="0" indent="0" algn="l" rtl="0"/>
          <a:r>
            <a:rPr lang="en-US" sz="1100" b="0" i="0" baseline="0">
              <a:solidFill>
                <a:schemeClr val="tx1"/>
              </a:solidFill>
              <a:effectLst/>
              <a:latin typeface="+mn-lt"/>
              <a:ea typeface="+mn-ea"/>
              <a:cs typeface="+mn-cs"/>
            </a:rPr>
            <a:t>This workbook contains sample source data (on the current worksheet named </a:t>
          </a:r>
          <a:r>
            <a:rPr lang="en-US" sz="1100" b="1" i="0" baseline="0">
              <a:solidFill>
                <a:schemeClr val="tx1"/>
              </a:solidFill>
              <a:effectLst/>
              <a:latin typeface="+mn-lt"/>
              <a:ea typeface="+mn-ea"/>
              <a:cs typeface="+mn-cs"/>
            </a:rPr>
            <a:t>Source Data</a:t>
          </a:r>
          <a:r>
            <a:rPr lang="en-US" sz="1100" b="0" i="0" baseline="0">
              <a:solidFill>
                <a:schemeClr val="tx1"/>
              </a:solidFill>
              <a:effectLst/>
              <a:latin typeface="+mn-lt"/>
              <a:ea typeface="+mn-ea"/>
              <a:cs typeface="+mn-cs"/>
            </a:rPr>
            <a:t>), a PivotTable structure based on the source data (on the worksheet named </a:t>
          </a:r>
          <a:r>
            <a:rPr lang="en-US" sz="1100" b="1" i="0" baseline="0">
              <a:solidFill>
                <a:schemeClr val="tx1"/>
              </a:solidFill>
              <a:effectLst/>
              <a:latin typeface="+mn-lt"/>
              <a:ea typeface="+mn-ea"/>
              <a:cs typeface="+mn-cs"/>
            </a:rPr>
            <a:t>PivotTable Structure</a:t>
          </a:r>
          <a:r>
            <a:rPr lang="en-US" sz="1100" b="0" i="0" baseline="0">
              <a:solidFill>
                <a:schemeClr val="tx1"/>
              </a:solidFill>
              <a:effectLst/>
              <a:latin typeface="+mn-lt"/>
              <a:ea typeface="+mn-ea"/>
              <a:cs typeface="+mn-cs"/>
            </a:rPr>
            <a:t>), and a sample PivotTable that was created from the source data (on the worksheet named </a:t>
          </a:r>
          <a:r>
            <a:rPr lang="en-US" sz="1100" b="1" i="0" baseline="0">
              <a:solidFill>
                <a:schemeClr val="tx1"/>
              </a:solidFill>
              <a:effectLst/>
              <a:latin typeface="+mn-lt"/>
              <a:ea typeface="+mn-ea"/>
              <a:cs typeface="+mn-cs"/>
            </a:rPr>
            <a:t>Sample PivotTable</a:t>
          </a:r>
          <a:r>
            <a:rPr lang="en-US" sz="1100" b="0" i="0" baseline="0">
              <a:solidFill>
                <a:schemeClr val="tx1"/>
              </a:solidFill>
              <a:effectLst/>
              <a:latin typeface="+mn-lt"/>
              <a:ea typeface="+mn-ea"/>
              <a:cs typeface="+mn-cs"/>
            </a:rPr>
            <a: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13</xdr:col>
      <xdr:colOff>590550</xdr:colOff>
      <xdr:row>18</xdr:row>
      <xdr:rowOff>104775</xdr:rowOff>
    </xdr:to>
    <mc:AlternateContent xmlns:mc="http://schemas.openxmlformats.org/markup-compatibility/2006" xmlns:tsle="http://schemas.microsoft.com/office/drawing/2012/timeslicer">
      <mc:Choice Requires="tsle">
        <xdr:graphicFrame macro="">
          <xdr:nvGraphicFramePr>
            <xdr:cNvPr id="5" name="Timeline" descr="Filter for quarters with a slide control on a timeline." title="Timeline"/>
            <xdr:cNvGraphicFramePr/>
          </xdr:nvGraphicFramePr>
          <xdr:xfrm>
            <a:off x="0" y="0"/>
            <a:ext cx="0" cy="0"/>
          </xdr:xfrm>
          <a:graphic>
            <a:graphicData uri="http://schemas.microsoft.com/office/drawing/2012/timeslicer">
              <tsle:timeslicer name="Timeline"/>
            </a:graphicData>
          </a:graphic>
        </xdr:graphicFrame>
      </mc:Choice>
      <mc:Fallback xmlns="">
        <xdr:sp macro="" textlink="">
          <xdr:nvSpPr>
            <xdr:cNvPr id="0" name=""/>
            <xdr:cNvSpPr>
              <a:spLocks noTextEdit="1"/>
            </xdr:cNvSpPr>
          </xdr:nvSpPr>
          <xdr:spPr>
            <a:xfrm>
              <a:off x="7839075" y="2209800"/>
              <a:ext cx="3333750"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fPrintsWithSheet="0"/>
  </xdr:twoCellAnchor>
  <xdr:twoCellAnchor editAs="oneCell">
    <xdr:from>
      <xdr:col>9</xdr:col>
      <xdr:colOff>0</xdr:colOff>
      <xdr:row>3</xdr:row>
      <xdr:rowOff>0</xdr:rowOff>
    </xdr:from>
    <xdr:to>
      <xdr:col>13</xdr:col>
      <xdr:colOff>590550</xdr:colOff>
      <xdr:row>10</xdr:row>
      <xdr:rowOff>104775</xdr:rowOff>
    </xdr:to>
    <mc:AlternateContent xmlns:mc="http://schemas.openxmlformats.org/markup-compatibility/2006" xmlns:tsle="http://schemas.microsoft.com/office/drawing/2012/timeslicer">
      <mc:Choice Requires="tsle">
        <xdr:graphicFrame macro="">
          <xdr:nvGraphicFramePr>
            <xdr:cNvPr id="6" name="Timeline 1" descr="Filter for years with a slide control on a timeline." title="Timeline"/>
            <xdr:cNvGraphicFramePr/>
          </xdr:nvGraphicFramePr>
          <xdr:xfrm>
            <a:off x="0" y="0"/>
            <a:ext cx="0" cy="0"/>
          </xdr:xfrm>
          <a:graphic>
            <a:graphicData uri="http://schemas.microsoft.com/office/drawing/2012/timeslicer">
              <tsle:timeslicer name="Timeline 1"/>
            </a:graphicData>
          </a:graphic>
        </xdr:graphicFrame>
      </mc:Choice>
      <mc:Fallback xmlns="">
        <xdr:sp macro="" textlink="">
          <xdr:nvSpPr>
            <xdr:cNvPr id="0" name=""/>
            <xdr:cNvSpPr>
              <a:spLocks noTextEdit="1"/>
            </xdr:cNvSpPr>
          </xdr:nvSpPr>
          <xdr:spPr>
            <a:xfrm>
              <a:off x="7839075" y="762000"/>
              <a:ext cx="3333750"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fPrintsWithSheet="0"/>
  </xdr:twoCellAnchor>
  <xdr:twoCellAnchor>
    <xdr:from>
      <xdr:col>9</xdr:col>
      <xdr:colOff>0</xdr:colOff>
      <xdr:row>18</xdr:row>
      <xdr:rowOff>180973</xdr:rowOff>
    </xdr:from>
    <xdr:to>
      <xdr:col>13</xdr:col>
      <xdr:colOff>590550</xdr:colOff>
      <xdr:row>45</xdr:row>
      <xdr:rowOff>104775</xdr:rowOff>
    </xdr:to>
    <xdr:sp macro="" textlink="">
      <xdr:nvSpPr>
        <xdr:cNvPr id="7" name="Rectangle 6"/>
        <xdr:cNvSpPr/>
      </xdr:nvSpPr>
      <xdr:spPr>
        <a:xfrm>
          <a:off x="7839075" y="3657598"/>
          <a:ext cx="3333750" cy="4810127"/>
        </a:xfrm>
        <a:prstGeom prst="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en-US" sz="1100" b="1" i="0" baseline="0">
              <a:solidFill>
                <a:schemeClr val="tx1"/>
              </a:solidFill>
              <a:effectLst/>
              <a:latin typeface="+mn-lt"/>
              <a:ea typeface="+mn-ea"/>
              <a:cs typeface="+mn-cs"/>
            </a:rPr>
            <a:t>Sample PivotTable report</a:t>
          </a:r>
        </a:p>
        <a:p>
          <a:pPr algn="l" rtl="0"/>
          <a:endParaRPr lang="en-US" sz="900">
            <a:solidFill>
              <a:schemeClr val="tx1"/>
            </a:solidFill>
            <a:effectLst/>
          </a:endParaRPr>
        </a:p>
        <a:p>
          <a:pPr algn="l" rtl="0"/>
          <a:r>
            <a:rPr lang="en-US" sz="1100" b="0" i="0" baseline="0">
              <a:solidFill>
                <a:schemeClr val="tx1"/>
              </a:solidFill>
              <a:effectLst/>
              <a:latin typeface="+mn-lt"/>
              <a:ea typeface="+mn-ea"/>
              <a:cs typeface="+mn-cs"/>
            </a:rPr>
            <a:t>This PivotTable report was created using the source data on the worksheet named </a:t>
          </a:r>
          <a:r>
            <a:rPr lang="en-US" sz="1100" b="1" i="0" baseline="0">
              <a:solidFill>
                <a:schemeClr val="tx1"/>
              </a:solidFill>
              <a:effectLst/>
              <a:latin typeface="+mn-lt"/>
              <a:ea typeface="+mn-ea"/>
              <a:cs typeface="+mn-cs"/>
            </a:rPr>
            <a:t>Source Data</a:t>
          </a:r>
          <a:r>
            <a:rPr lang="en-US" sz="1100" b="0" i="0" baseline="0">
              <a:solidFill>
                <a:schemeClr val="tx1"/>
              </a:solidFill>
              <a:effectLst/>
              <a:latin typeface="+mn-lt"/>
              <a:ea typeface="+mn-ea"/>
              <a:cs typeface="+mn-cs"/>
            </a:rPr>
            <a:t>. It shows the quarterly sum of sales by customer with product detail information.</a:t>
          </a:r>
        </a:p>
        <a:p>
          <a:pPr algn="l" rtl="0"/>
          <a:endParaRPr lang="en-US" sz="900">
            <a:solidFill>
              <a:schemeClr val="tx1"/>
            </a:solidFill>
            <a:effectLst/>
          </a:endParaRPr>
        </a:p>
        <a:p>
          <a:pPr algn="l" rtl="0"/>
          <a:r>
            <a:rPr lang="en-US" sz="1100" b="0" i="0" baseline="0">
              <a:solidFill>
                <a:schemeClr val="tx1"/>
              </a:solidFill>
              <a:effectLst/>
              <a:latin typeface="+mn-lt"/>
              <a:ea typeface="+mn-ea"/>
              <a:cs typeface="+mn-cs"/>
            </a:rPr>
            <a:t>This PivotTable was created by placing the </a:t>
          </a:r>
          <a:r>
            <a:rPr lang="en-US" sz="1100" b="1" i="0" baseline="0">
              <a:solidFill>
                <a:schemeClr val="tx1"/>
              </a:solidFill>
              <a:effectLst/>
              <a:latin typeface="+mn-lt"/>
              <a:ea typeface="+mn-ea"/>
              <a:cs typeface="+mn-cs"/>
            </a:rPr>
            <a:t>Customer</a:t>
          </a:r>
          <a:r>
            <a:rPr lang="en-US" sz="1100" b="0" i="0" baseline="0">
              <a:solidFill>
                <a:schemeClr val="tx1"/>
              </a:solidFill>
              <a:effectLst/>
              <a:latin typeface="+mn-lt"/>
              <a:ea typeface="+mn-ea"/>
              <a:cs typeface="+mn-cs"/>
            </a:rPr>
            <a:t> and </a:t>
          </a:r>
          <a:r>
            <a:rPr lang="en-US" sz="1100" b="1" i="0" baseline="0">
              <a:solidFill>
                <a:schemeClr val="tx1"/>
              </a:solidFill>
              <a:effectLst/>
              <a:latin typeface="+mn-lt"/>
              <a:ea typeface="+mn-ea"/>
              <a:cs typeface="+mn-cs"/>
            </a:rPr>
            <a:t>Product</a:t>
          </a:r>
          <a:r>
            <a:rPr lang="en-US" sz="1100" b="0" i="0" baseline="0">
              <a:solidFill>
                <a:schemeClr val="tx1"/>
              </a:solidFill>
              <a:effectLst/>
              <a:latin typeface="+mn-lt"/>
              <a:ea typeface="+mn-ea"/>
              <a:cs typeface="+mn-cs"/>
            </a:rPr>
            <a:t> fields in the </a:t>
          </a:r>
          <a:r>
            <a:rPr lang="en-US" sz="1100" b="1" i="0" baseline="0">
              <a:solidFill>
                <a:schemeClr val="tx1"/>
              </a:solidFill>
              <a:effectLst/>
              <a:latin typeface="+mn-lt"/>
              <a:ea typeface="+mn-ea"/>
              <a:cs typeface="+mn-cs"/>
            </a:rPr>
            <a:t>Rows </a:t>
          </a:r>
          <a:r>
            <a:rPr lang="en-US" sz="1100" b="0" i="0" baseline="0">
              <a:solidFill>
                <a:schemeClr val="tx1"/>
              </a:solidFill>
              <a:effectLst/>
              <a:latin typeface="+mn-lt"/>
              <a:ea typeface="+mn-ea"/>
              <a:cs typeface="+mn-cs"/>
            </a:rPr>
            <a:t>field area of the PivotTable structure. Then, the </a:t>
          </a:r>
          <a:r>
            <a:rPr lang="en-US" sz="1100" b="1" i="0" baseline="0">
              <a:solidFill>
                <a:schemeClr val="tx1"/>
              </a:solidFill>
              <a:effectLst/>
              <a:latin typeface="+mn-lt"/>
              <a:ea typeface="+mn-ea"/>
              <a:cs typeface="+mn-cs"/>
            </a:rPr>
            <a:t>Year</a:t>
          </a:r>
          <a:r>
            <a:rPr lang="en-US" sz="1100" b="0" i="0" baseline="0">
              <a:solidFill>
                <a:schemeClr val="tx1"/>
              </a:solidFill>
              <a:effectLst/>
              <a:latin typeface="+mn-lt"/>
              <a:ea typeface="+mn-ea"/>
              <a:cs typeface="+mn-cs"/>
            </a:rPr>
            <a:t> and </a:t>
          </a:r>
          <a:r>
            <a:rPr lang="en-US" sz="1100" b="1" i="0" baseline="0">
              <a:solidFill>
                <a:schemeClr val="tx1"/>
              </a:solidFill>
              <a:effectLst/>
              <a:latin typeface="+mn-lt"/>
              <a:ea typeface="+mn-ea"/>
              <a:cs typeface="+mn-cs"/>
            </a:rPr>
            <a:t>Quarter</a:t>
          </a:r>
          <a:r>
            <a:rPr lang="en-US" sz="1100" b="0" i="0" baseline="0">
              <a:solidFill>
                <a:schemeClr val="tx1"/>
              </a:solidFill>
              <a:effectLst/>
              <a:latin typeface="+mn-lt"/>
              <a:ea typeface="+mn-ea"/>
              <a:cs typeface="+mn-cs"/>
            </a:rPr>
            <a:t> fields in the </a:t>
          </a:r>
          <a:r>
            <a:rPr lang="en-US" sz="1100" b="1" i="0" baseline="0">
              <a:solidFill>
                <a:schemeClr val="tx1"/>
              </a:solidFill>
              <a:effectLst/>
              <a:latin typeface="+mn-lt"/>
              <a:ea typeface="+mn-ea"/>
              <a:cs typeface="+mn-cs"/>
            </a:rPr>
            <a:t>Columns </a:t>
          </a:r>
          <a:r>
            <a:rPr lang="en-US" sz="1100" b="0" i="0" baseline="0">
              <a:solidFill>
                <a:schemeClr val="tx1"/>
              </a:solidFill>
              <a:effectLst/>
              <a:latin typeface="+mn-lt"/>
              <a:ea typeface="+mn-ea"/>
              <a:cs typeface="+mn-cs"/>
            </a:rPr>
            <a:t>field, and the </a:t>
          </a:r>
          <a:r>
            <a:rPr lang="en-US" sz="1100" b="1" i="0" baseline="0">
              <a:solidFill>
                <a:schemeClr val="tx1"/>
              </a:solidFill>
              <a:effectLst/>
              <a:latin typeface="+mn-lt"/>
              <a:ea typeface="+mn-ea"/>
              <a:cs typeface="+mn-cs"/>
            </a:rPr>
            <a:t>Amount</a:t>
          </a:r>
          <a:r>
            <a:rPr lang="en-US" sz="1100" b="0" i="0" baseline="0">
              <a:solidFill>
                <a:schemeClr val="tx1"/>
              </a:solidFill>
              <a:effectLst/>
              <a:latin typeface="+mn-lt"/>
              <a:ea typeface="+mn-ea"/>
              <a:cs typeface="+mn-cs"/>
            </a:rPr>
            <a:t> in the </a:t>
          </a:r>
          <a:r>
            <a:rPr lang="en-US" sz="1100" b="1" i="0" baseline="0">
              <a:solidFill>
                <a:schemeClr val="tx1"/>
              </a:solidFill>
              <a:effectLst/>
              <a:latin typeface="+mn-lt"/>
              <a:ea typeface="+mn-ea"/>
              <a:cs typeface="+mn-cs"/>
            </a:rPr>
            <a:t>Values</a:t>
          </a:r>
          <a:r>
            <a:rPr lang="en-US" sz="1100" b="0" i="0" baseline="0">
              <a:solidFill>
                <a:schemeClr val="tx1"/>
              </a:solidFill>
              <a:effectLst/>
              <a:latin typeface="+mn-lt"/>
              <a:ea typeface="+mn-ea"/>
              <a:cs typeface="+mn-cs"/>
            </a:rPr>
            <a:t> field. </a:t>
          </a:r>
          <a:r>
            <a:rPr lang="en-US" sz="1100" b="1" i="0" baseline="0">
              <a:solidFill>
                <a:schemeClr val="tx1"/>
              </a:solidFill>
              <a:effectLst/>
              <a:latin typeface="+mn-lt"/>
              <a:ea typeface="+mn-ea"/>
              <a:cs typeface="+mn-cs"/>
            </a:rPr>
            <a:t> </a:t>
          </a:r>
          <a:r>
            <a:rPr lang="en-US" sz="1100" b="0" i="0" baseline="0">
              <a:solidFill>
                <a:schemeClr val="tx1"/>
              </a:solidFill>
              <a:effectLst/>
              <a:latin typeface="+mn-lt"/>
              <a:ea typeface="+mn-ea"/>
              <a:cs typeface="+mn-cs"/>
            </a:rPr>
            <a:t>Cells containing quarterly amounts were then formatted as currency.</a:t>
          </a:r>
        </a:p>
        <a:p>
          <a:pPr algn="l" rtl="0"/>
          <a:endParaRPr lang="en-US" sz="1100" b="0" i="0" baseline="0">
            <a:solidFill>
              <a:schemeClr val="tx1"/>
            </a:solidFill>
            <a:effectLst/>
            <a:latin typeface="+mn-lt"/>
            <a:ea typeface="+mn-ea"/>
            <a:cs typeface="+mn-cs"/>
          </a:endParaRPr>
        </a:p>
        <a:p>
          <a:pPr algn="l" rtl="0"/>
          <a:r>
            <a:rPr lang="en-US" sz="1100" b="0" i="0" baseline="0">
              <a:solidFill>
                <a:schemeClr val="tx1"/>
              </a:solidFill>
              <a:effectLst/>
              <a:latin typeface="+mn-lt"/>
              <a:ea typeface="+mn-ea"/>
              <a:cs typeface="+mn-cs"/>
            </a:rPr>
            <a:t>Since the data source has a helper-column with a formula to return a date, we can use that for our </a:t>
          </a:r>
          <a:r>
            <a:rPr lang="en-US" sz="1100" b="1" i="0" baseline="0">
              <a:solidFill>
                <a:schemeClr val="tx1"/>
              </a:solidFill>
              <a:effectLst/>
              <a:latin typeface="+mn-lt"/>
              <a:ea typeface="+mn-ea"/>
              <a:cs typeface="+mn-cs"/>
            </a:rPr>
            <a:t>Timeline</a:t>
          </a:r>
          <a:r>
            <a:rPr lang="en-US" sz="1100" b="0" i="0" baseline="0">
              <a:solidFill>
                <a:schemeClr val="tx1"/>
              </a:solidFill>
              <a:effectLst/>
              <a:latin typeface="+mn-lt"/>
              <a:ea typeface="+mn-ea"/>
              <a:cs typeface="+mn-cs"/>
            </a:rPr>
            <a:t> tools, where we added two, based on the same field, so we could filter for year and quarter at the same time.</a:t>
          </a:r>
        </a:p>
        <a:p>
          <a:pPr algn="l" rtl="0"/>
          <a:endParaRPr lang="en-US" sz="1100" b="0" i="0" baseline="0">
            <a:solidFill>
              <a:schemeClr val="tx1"/>
            </a:solidFill>
            <a:effectLst/>
            <a:latin typeface="+mn-lt"/>
            <a:ea typeface="+mn-ea"/>
            <a:cs typeface="+mn-cs"/>
          </a:endParaRPr>
        </a:p>
        <a:p>
          <a:pPr algn="l" rtl="0"/>
          <a:r>
            <a:rPr lang="en-US" sz="1100" b="0" i="0" baseline="0">
              <a:solidFill>
                <a:schemeClr val="tx1"/>
              </a:solidFill>
              <a:effectLst/>
              <a:latin typeface="+mn-lt"/>
              <a:ea typeface="+mn-ea"/>
              <a:cs typeface="+mn-cs"/>
            </a:rPr>
            <a:t>Drag and drop fields to see how the power of a PivotTable can be easily manipulated.  Double-click any cell to "</a:t>
          </a:r>
          <a:r>
            <a:rPr lang="en-US" sz="1100" b="1" i="0" baseline="0">
              <a:solidFill>
                <a:schemeClr val="tx1"/>
              </a:solidFill>
              <a:effectLst/>
              <a:latin typeface="+mn-lt"/>
              <a:ea typeface="+mn-ea"/>
              <a:cs typeface="+mn-cs"/>
            </a:rPr>
            <a:t>drill down</a:t>
          </a:r>
          <a:r>
            <a:rPr lang="en-US" sz="1100" b="0" i="0" baseline="0">
              <a:solidFill>
                <a:schemeClr val="tx1"/>
              </a:solidFill>
              <a:effectLst/>
              <a:latin typeface="+mn-lt"/>
              <a:ea typeface="+mn-ea"/>
              <a:cs typeface="+mn-cs"/>
            </a:rPr>
            <a:t>" that data, which will create a new worksheet and show all records from the data source which went into that value.  Want additional filtering capabilities?  Try out the </a:t>
          </a:r>
          <a:r>
            <a:rPr lang="en-US" sz="1100" b="1" i="0" baseline="0">
              <a:solidFill>
                <a:schemeClr val="tx1"/>
              </a:solidFill>
              <a:effectLst/>
              <a:latin typeface="+mn-lt"/>
              <a:ea typeface="+mn-ea"/>
              <a:cs typeface="+mn-cs"/>
            </a:rPr>
            <a:t>Slicers</a:t>
          </a:r>
          <a:r>
            <a:rPr lang="en-US" sz="1100" b="0" i="0" baseline="0">
              <a:solidFill>
                <a:schemeClr val="tx1"/>
              </a:solidFill>
              <a:effectLst/>
              <a:latin typeface="+mn-lt"/>
              <a:ea typeface="+mn-ea"/>
              <a:cs typeface="+mn-cs"/>
            </a:rPr>
            <a:t> found on the </a:t>
          </a:r>
          <a:r>
            <a:rPr lang="en-US" sz="1100" b="1" i="0" baseline="0">
              <a:solidFill>
                <a:schemeClr val="tx1"/>
              </a:solidFill>
              <a:effectLst/>
              <a:latin typeface="+mn-lt"/>
              <a:ea typeface="+mn-ea"/>
              <a:cs typeface="+mn-cs"/>
            </a:rPr>
            <a:t>PIVOTTABLE TOOLS | ANALYZE</a:t>
          </a:r>
          <a:r>
            <a:rPr lang="en-US" sz="1100" b="0" i="0" baseline="0">
              <a:solidFill>
                <a:schemeClr val="tx1"/>
              </a:solidFill>
              <a:effectLst/>
              <a:latin typeface="+mn-lt"/>
              <a:ea typeface="+mn-ea"/>
              <a:cs typeface="+mn-cs"/>
            </a:rPr>
            <a:t> ribbon tab in the </a:t>
          </a:r>
          <a:r>
            <a:rPr lang="en-US" sz="1100" b="1" i="0" baseline="0">
              <a:solidFill>
                <a:schemeClr val="tx1"/>
              </a:solidFill>
              <a:effectLst/>
              <a:latin typeface="+mn-lt"/>
              <a:ea typeface="+mn-ea"/>
              <a:cs typeface="+mn-cs"/>
            </a:rPr>
            <a:t>Filter</a:t>
          </a:r>
          <a:r>
            <a:rPr lang="en-US" sz="1100" b="0" i="0" baseline="0">
              <a:solidFill>
                <a:schemeClr val="tx1"/>
              </a:solidFill>
              <a:effectLst/>
              <a:latin typeface="+mn-lt"/>
              <a:ea typeface="+mn-ea"/>
              <a:cs typeface="+mn-cs"/>
            </a:rPr>
            <a:t> group.</a:t>
          </a:r>
          <a:endParaRPr lang="en-US" sz="900">
            <a:solidFill>
              <a:schemeClr val="tx1"/>
            </a:solidFill>
            <a:effectLst/>
          </a:endParaRPr>
        </a:p>
      </xdr:txBody>
    </xdr: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rosoft" refreshedDate="41351.510827546299" createdVersion="5" refreshedVersion="5" minRefreshableVersion="3" recordCount="947">
  <cacheSource type="worksheet">
    <worksheetSource name="tblData"/>
  </cacheSource>
  <cacheFields count="6">
    <cacheField name="Product" numFmtId="0">
      <sharedItems count="77">
        <s v="Alice Mutton"/>
        <s v="Aniseed Syrup"/>
        <s v="Boston Crab Meat"/>
        <s v="Camembert Pierrot"/>
        <s v="Carnarvon Tigers"/>
        <s v="Chai"/>
        <s v="Chang"/>
        <s v="Chartreuse verte"/>
        <s v="Chef Anton's Cajun Seasoning"/>
        <s v="Chef Anton's Gumbo Mix"/>
        <s v="Chocolade"/>
        <s v="Côte de Blaye"/>
        <s v="Escargots de Bourgogne"/>
        <s v="Filo Mix"/>
        <s v="Fløtemysost"/>
        <s v="Geitost"/>
        <s v="Genen Shouyu"/>
        <s v="Gnocchi di nonna Alice"/>
        <s v="Gorgonzola Telino"/>
        <s v="Grandma's Boysenberry Spread"/>
        <s v="Gravad lax"/>
        <s v="Guaraná Fantástica"/>
        <s v="Gudbrandsdalsost"/>
        <s v="Gula Malacca"/>
        <s v="Gumbär Gummibärchen"/>
        <s v="Gustaf's Knäckebröd"/>
        <s v="Ikura"/>
        <s v="Inlagd Sill"/>
        <s v="Ipoh Coffee"/>
        <s v="Jack's New England Clam Chowder"/>
        <s v="Konbu"/>
        <s v="Lakkalikööri"/>
        <s v="Laughing Lumberjack Lager"/>
        <s v="Longlife Tofu"/>
        <s v="Louisiana Fiery Hot Pepper Sauce"/>
        <s v="Louisiana Hot Spiced Okra"/>
        <s v="Manjimup Dried Apples"/>
        <s v="Mascarpone Fabioli"/>
        <s v="Maxilaku"/>
        <s v="Mishi Kobe Niku"/>
        <s v="Mozzarella di Giovanni"/>
        <s v="Nord-Ost Matjeshering"/>
        <s v="Northwoods Cranberry Sauce"/>
        <s v="NuNuCa Nuß-Nougat-Creme"/>
        <s v="Original Frankfurter grüne Soße"/>
        <s v="Outback Lager"/>
        <s v="Pâté chinois"/>
        <s v="Pavlova"/>
        <s v="Perth Pasties"/>
        <s v="Queso Cabrales"/>
        <s v="Queso Manchego La Pastora"/>
        <s v="Raclette Courdavault"/>
        <s v="Ravioli Angelo"/>
        <s v="Rhönbräu Klosterbier"/>
        <s v="Röd Kaviar"/>
        <s v="Røgede sild"/>
        <s v="Rössle Sauerkraut"/>
        <s v="Sasquatch Ale"/>
        <s v="Schoggi Schokolade"/>
        <s v="Scottish Longbreads"/>
        <s v="Singaporean Hokkien Fried Mee"/>
        <s v="Sir Rodney's Marmalade"/>
        <s v="Sir Rodney's Scones"/>
        <s v="Sirop d'érable"/>
        <s v="Spegesild"/>
        <s v="Steeleye Stout"/>
        <s v="Tarte au sucre"/>
        <s v="Teatime Chocolate Biscuits"/>
        <s v="Thüringer Rostbratwurst"/>
        <s v="Tofu"/>
        <s v="Tourtière"/>
        <s v="Tunnbröd"/>
        <s v="Uncle Bob's Organic Dried Pears"/>
        <s v="Valkoinen suklaa"/>
        <s v="Vegie-spread"/>
        <s v="Wimmers gute Semmelknödel"/>
        <s v="Zaanse koeken"/>
      </sharedItems>
    </cacheField>
    <cacheField name="Customer" numFmtId="0">
      <sharedItems count="86">
        <s v="ANTON"/>
        <s v="BERGS"/>
        <s v="BOLID"/>
        <s v="BOTTM"/>
        <s v="ERNSH"/>
        <s v="GODOS"/>
        <s v="HUNGC"/>
        <s v="PICCO"/>
        <s v="RATTC"/>
        <s v="REGGC"/>
        <s v="SAVEA"/>
        <s v="SEVES"/>
        <s v="WHITC"/>
        <s v="ALFKI"/>
        <s v="LINOD"/>
        <s v="QUICK"/>
        <s v="VAFFE"/>
        <s v="BONAP"/>
        <s v="BSBEV"/>
        <s v="FRANS"/>
        <s v="HILAA"/>
        <s v="LAZYK"/>
        <s v="LEHMS"/>
        <s v="MAGAA"/>
        <s v="OTTIK"/>
        <s v="PERIC"/>
        <s v="QUEEN"/>
        <s v="RANCH"/>
        <s v="TRAIH"/>
        <s v="ANATR"/>
        <s v="AROUT"/>
        <s v="CHOPS"/>
        <s v="FAMIA"/>
        <s v="FRANK"/>
        <s v="FURIB"/>
        <s v="GOURL"/>
        <s v="MEREP"/>
        <s v="RICAR"/>
        <s v="RICSU"/>
        <s v="WARTH"/>
        <s v="WOLZA"/>
        <s v="BLONP"/>
        <s v="FOLIG"/>
        <s v="HANAR"/>
        <s v="HUNGO"/>
        <s v="LETSS"/>
        <s v="SANTG"/>
        <s v="SPLIR"/>
        <s v="WELLI"/>
        <s v="DUMON"/>
        <s v="LAMAI"/>
        <s v="NORTS"/>
        <s v="PRINI"/>
        <s v="TORTU"/>
        <s v="CONSH"/>
        <s v="FOLKO"/>
        <s v="VICTE"/>
        <s v="WANDK"/>
        <s v="BLAUS"/>
        <s v="QUEDE"/>
        <s v="EASTC"/>
        <s v="TRADH"/>
        <s v="THEBI"/>
        <s v="GREAL"/>
        <s v="SIMOB"/>
        <s v="OLDWO"/>
        <s v="LAUGB"/>
        <s v="TOMSP"/>
        <s v="VINET"/>
        <s v="ISLAT"/>
        <s v="SUPRD"/>
        <s v="COMMI"/>
        <s v="GALED"/>
        <s v="CACTU"/>
        <s v="KOENE"/>
        <s v="WILMK"/>
        <s v="MAISD"/>
        <s v="THECR"/>
        <s v="GROSR"/>
        <s v="LONEP"/>
        <s v="MORGK"/>
        <s v="FRANR"/>
        <s v="LILAS"/>
        <s v="SPECD"/>
        <s v="DRACD"/>
        <s v="OCEAN"/>
      </sharedItems>
    </cacheField>
    <cacheField name="Year" numFmtId="0">
      <sharedItems containsSemiMixedTypes="0" containsString="0" containsNumber="1" containsInteger="1" minValue="2013" maxValue="2013" count="1">
        <n v="2013"/>
      </sharedItems>
    </cacheField>
    <cacheField name="Quarter" numFmtId="0">
      <sharedItems containsSemiMixedTypes="0" containsString="0" containsNumber="1" containsInteger="1" minValue="1" maxValue="4" count="4">
        <n v="2"/>
        <n v="1"/>
        <n v="4"/>
        <n v="3"/>
      </sharedItems>
    </cacheField>
    <cacheField name="Amount" numFmtId="164">
      <sharedItems containsSemiMixedTypes="0" containsString="0" containsNumber="1" minValue="4.8" maxValue="10540"/>
    </cacheField>
    <cacheField name="Timeline" numFmtId="14">
      <sharedItems containsSemiMixedTypes="0" containsNonDate="0" containsDate="1" containsString="0" minDate="2013-04-01T00:00:00" maxDate="2014-04-02T00:00:00" count="4">
        <d v="2013-08-01T00:00:00"/>
        <d v="2013-04-01T00:00:00"/>
        <d v="2014-04-01T00:00:00"/>
        <d v="2013-12-01T00:00:00"/>
      </sharedItems>
    </cacheField>
  </cacheFields>
  <extLst>
    <ext xmlns:x14="http://schemas.microsoft.com/office/spreadsheetml/2009/9/main" uri="{725AE2AE-9491-48be-B2B4-4EB974FC3084}">
      <x14:pivotCacheDefinition pivotCacheId="4"/>
    </ext>
  </extLst>
</pivotCacheDefinition>
</file>

<file path=xl/pivotCache/pivotCacheRecords1.xml><?xml version="1.0" encoding="utf-8"?>
<pivotCacheRecords xmlns="http://schemas.openxmlformats.org/spreadsheetml/2006/main" xmlns:r="http://schemas.openxmlformats.org/officeDocument/2006/relationships" count="947">
  <r>
    <x v="0"/>
    <x v="0"/>
    <x v="0"/>
    <x v="0"/>
    <n v="702"/>
    <x v="0"/>
  </r>
  <r>
    <x v="0"/>
    <x v="1"/>
    <x v="0"/>
    <x v="1"/>
    <n v="312"/>
    <x v="1"/>
  </r>
  <r>
    <x v="0"/>
    <x v="2"/>
    <x v="0"/>
    <x v="2"/>
    <n v="1170"/>
    <x v="2"/>
  </r>
  <r>
    <x v="0"/>
    <x v="3"/>
    <x v="0"/>
    <x v="1"/>
    <n v="1170"/>
    <x v="1"/>
  </r>
  <r>
    <x v="0"/>
    <x v="4"/>
    <x v="0"/>
    <x v="1"/>
    <n v="3730.3500000000004"/>
    <x v="1"/>
  </r>
  <r>
    <x v="0"/>
    <x v="5"/>
    <x v="0"/>
    <x v="0"/>
    <n v="280.8"/>
    <x v="0"/>
  </r>
  <r>
    <x v="0"/>
    <x v="6"/>
    <x v="0"/>
    <x v="1"/>
    <n v="62.4"/>
    <x v="1"/>
  </r>
  <r>
    <x v="0"/>
    <x v="7"/>
    <x v="0"/>
    <x v="0"/>
    <n v="2496"/>
    <x v="0"/>
  </r>
  <r>
    <x v="0"/>
    <x v="8"/>
    <x v="0"/>
    <x v="0"/>
    <n v="592.79999999999995"/>
    <x v="0"/>
  </r>
  <r>
    <x v="0"/>
    <x v="9"/>
    <x v="0"/>
    <x v="2"/>
    <n v="741"/>
    <x v="2"/>
  </r>
  <r>
    <x v="0"/>
    <x v="10"/>
    <x v="0"/>
    <x v="3"/>
    <n v="4689.75"/>
    <x v="3"/>
  </r>
  <r>
    <x v="0"/>
    <x v="11"/>
    <x v="0"/>
    <x v="0"/>
    <n v="877.5"/>
    <x v="0"/>
  </r>
  <r>
    <x v="0"/>
    <x v="12"/>
    <x v="0"/>
    <x v="2"/>
    <n v="780"/>
    <x v="2"/>
  </r>
  <r>
    <x v="1"/>
    <x v="13"/>
    <x v="0"/>
    <x v="2"/>
    <n v="60"/>
    <x v="2"/>
  </r>
  <r>
    <x v="1"/>
    <x v="3"/>
    <x v="0"/>
    <x v="2"/>
    <n v="200"/>
    <x v="2"/>
  </r>
  <r>
    <x v="1"/>
    <x v="4"/>
    <x v="0"/>
    <x v="2"/>
    <n v="180"/>
    <x v="2"/>
  </r>
  <r>
    <x v="1"/>
    <x v="14"/>
    <x v="0"/>
    <x v="1"/>
    <n v="544"/>
    <x v="1"/>
  </r>
  <r>
    <x v="1"/>
    <x v="15"/>
    <x v="0"/>
    <x v="0"/>
    <n v="600"/>
    <x v="0"/>
  </r>
  <r>
    <x v="1"/>
    <x v="16"/>
    <x v="0"/>
    <x v="3"/>
    <n v="140"/>
    <x v="3"/>
  </r>
  <r>
    <x v="2"/>
    <x v="0"/>
    <x v="0"/>
    <x v="0"/>
    <n v="165.6"/>
    <x v="0"/>
  </r>
  <r>
    <x v="2"/>
    <x v="1"/>
    <x v="0"/>
    <x v="0"/>
    <n v="920"/>
    <x v="0"/>
  </r>
  <r>
    <x v="2"/>
    <x v="17"/>
    <x v="0"/>
    <x v="0"/>
    <n v="772.8"/>
    <x v="0"/>
  </r>
  <r>
    <x v="2"/>
    <x v="3"/>
    <x v="0"/>
    <x v="1"/>
    <n v="551.25"/>
    <x v="1"/>
  </r>
  <r>
    <x v="2"/>
    <x v="18"/>
    <x v="0"/>
    <x v="1"/>
    <n v="147"/>
    <x v="1"/>
  </r>
  <r>
    <x v="2"/>
    <x v="19"/>
    <x v="0"/>
    <x v="2"/>
    <n v="18.399999999999999"/>
    <x v="2"/>
  </r>
  <r>
    <x v="2"/>
    <x v="20"/>
    <x v="0"/>
    <x v="0"/>
    <n v="1196"/>
    <x v="0"/>
  </r>
  <r>
    <x v="2"/>
    <x v="21"/>
    <x v="0"/>
    <x v="1"/>
    <n v="147"/>
    <x v="1"/>
  </r>
  <r>
    <x v="2"/>
    <x v="22"/>
    <x v="0"/>
    <x v="0"/>
    <n v="515.20000000000005"/>
    <x v="0"/>
  </r>
  <r>
    <x v="2"/>
    <x v="23"/>
    <x v="0"/>
    <x v="2"/>
    <n v="55.2"/>
    <x v="2"/>
  </r>
  <r>
    <x v="2"/>
    <x v="24"/>
    <x v="0"/>
    <x v="3"/>
    <n v="368"/>
    <x v="3"/>
  </r>
  <r>
    <x v="2"/>
    <x v="25"/>
    <x v="0"/>
    <x v="1"/>
    <n v="308.7"/>
    <x v="1"/>
  </r>
  <r>
    <x v="2"/>
    <x v="26"/>
    <x v="0"/>
    <x v="1"/>
    <n v="556.38"/>
    <x v="1"/>
  </r>
  <r>
    <x v="2"/>
    <x v="15"/>
    <x v="0"/>
    <x v="3"/>
    <n v="1223.5999999999999"/>
    <x v="3"/>
  </r>
  <r>
    <x v="2"/>
    <x v="27"/>
    <x v="0"/>
    <x v="1"/>
    <n v="294"/>
    <x v="1"/>
  </r>
  <r>
    <x v="2"/>
    <x v="10"/>
    <x v="0"/>
    <x v="3"/>
    <n v="1508.8"/>
    <x v="3"/>
  </r>
  <r>
    <x v="2"/>
    <x v="28"/>
    <x v="0"/>
    <x v="0"/>
    <n v="36.799999999999997"/>
    <x v="0"/>
  </r>
  <r>
    <x v="2"/>
    <x v="16"/>
    <x v="0"/>
    <x v="1"/>
    <n v="1030"/>
    <x v="1"/>
  </r>
  <r>
    <x v="3"/>
    <x v="29"/>
    <x v="0"/>
    <x v="3"/>
    <n v="340"/>
    <x v="3"/>
  </r>
  <r>
    <x v="3"/>
    <x v="30"/>
    <x v="0"/>
    <x v="2"/>
    <n v="510"/>
    <x v="2"/>
  </r>
  <r>
    <x v="3"/>
    <x v="1"/>
    <x v="0"/>
    <x v="3"/>
    <n v="680"/>
    <x v="3"/>
  </r>
  <r>
    <x v="3"/>
    <x v="3"/>
    <x v="0"/>
    <x v="2"/>
    <n v="1700"/>
    <x v="2"/>
  </r>
  <r>
    <x v="3"/>
    <x v="31"/>
    <x v="0"/>
    <x v="0"/>
    <n v="323"/>
    <x v="0"/>
  </r>
  <r>
    <x v="3"/>
    <x v="32"/>
    <x v="0"/>
    <x v="0"/>
    <n v="346.8"/>
    <x v="0"/>
  </r>
  <r>
    <x v="3"/>
    <x v="33"/>
    <x v="0"/>
    <x v="3"/>
    <n v="612"/>
    <x v="3"/>
  </r>
  <r>
    <x v="3"/>
    <x v="34"/>
    <x v="0"/>
    <x v="1"/>
    <n v="544"/>
    <x v="1"/>
  </r>
  <r>
    <x v="3"/>
    <x v="35"/>
    <x v="0"/>
    <x v="2"/>
    <n v="340"/>
    <x v="2"/>
  </r>
  <r>
    <x v="3"/>
    <x v="22"/>
    <x v="0"/>
    <x v="0"/>
    <n v="892.5"/>
    <x v="0"/>
  </r>
  <r>
    <x v="3"/>
    <x v="36"/>
    <x v="0"/>
    <x v="3"/>
    <n v="2261"/>
    <x v="3"/>
  </r>
  <r>
    <x v="3"/>
    <x v="24"/>
    <x v="0"/>
    <x v="3"/>
    <n v="1020"/>
    <x v="3"/>
  </r>
  <r>
    <x v="3"/>
    <x v="26"/>
    <x v="0"/>
    <x v="2"/>
    <n v="510"/>
    <x v="2"/>
  </r>
  <r>
    <x v="3"/>
    <x v="15"/>
    <x v="0"/>
    <x v="0"/>
    <n v="4204.1000000000004"/>
    <x v="0"/>
  </r>
  <r>
    <x v="3"/>
    <x v="37"/>
    <x v="0"/>
    <x v="1"/>
    <n v="1088"/>
    <x v="1"/>
  </r>
  <r>
    <x v="3"/>
    <x v="38"/>
    <x v="0"/>
    <x v="1"/>
    <n v="1550.4"/>
    <x v="1"/>
  </r>
  <r>
    <x v="3"/>
    <x v="10"/>
    <x v="0"/>
    <x v="3"/>
    <n v="2380"/>
    <x v="3"/>
  </r>
  <r>
    <x v="3"/>
    <x v="39"/>
    <x v="0"/>
    <x v="0"/>
    <n v="693.6"/>
    <x v="0"/>
  </r>
  <r>
    <x v="3"/>
    <x v="40"/>
    <x v="0"/>
    <x v="3"/>
    <n v="510"/>
    <x v="3"/>
  </r>
  <r>
    <x v="4"/>
    <x v="41"/>
    <x v="0"/>
    <x v="0"/>
    <n v="956.25"/>
    <x v="0"/>
  </r>
  <r>
    <x v="4"/>
    <x v="17"/>
    <x v="0"/>
    <x v="1"/>
    <n v="1500"/>
    <x v="1"/>
  </r>
  <r>
    <x v="4"/>
    <x v="42"/>
    <x v="0"/>
    <x v="3"/>
    <n v="5000"/>
    <x v="3"/>
  </r>
  <r>
    <x v="4"/>
    <x v="43"/>
    <x v="0"/>
    <x v="3"/>
    <n v="1250"/>
    <x v="3"/>
  </r>
  <r>
    <x v="4"/>
    <x v="44"/>
    <x v="0"/>
    <x v="0"/>
    <n v="1406.25"/>
    <x v="0"/>
  </r>
  <r>
    <x v="4"/>
    <x v="45"/>
    <x v="0"/>
    <x v="2"/>
    <n v="562.5"/>
    <x v="2"/>
  </r>
  <r>
    <x v="4"/>
    <x v="15"/>
    <x v="0"/>
    <x v="3"/>
    <n v="3500"/>
    <x v="3"/>
  </r>
  <r>
    <x v="4"/>
    <x v="46"/>
    <x v="0"/>
    <x v="3"/>
    <n v="500"/>
    <x v="3"/>
  </r>
  <r>
    <x v="4"/>
    <x v="47"/>
    <x v="0"/>
    <x v="2"/>
    <n v="1050"/>
    <x v="2"/>
  </r>
  <r>
    <x v="4"/>
    <x v="48"/>
    <x v="0"/>
    <x v="3"/>
    <n v="225"/>
    <x v="3"/>
  </r>
  <r>
    <x v="5"/>
    <x v="1"/>
    <x v="0"/>
    <x v="2"/>
    <n v="472.5"/>
    <x v="2"/>
  </r>
  <r>
    <x v="5"/>
    <x v="41"/>
    <x v="0"/>
    <x v="3"/>
    <n v="450"/>
    <x v="3"/>
  </r>
  <r>
    <x v="5"/>
    <x v="49"/>
    <x v="0"/>
    <x v="3"/>
    <n v="54"/>
    <x v="3"/>
  </r>
  <r>
    <x v="5"/>
    <x v="44"/>
    <x v="0"/>
    <x v="3"/>
    <n v="202.5"/>
    <x v="3"/>
  </r>
  <r>
    <x v="5"/>
    <x v="50"/>
    <x v="0"/>
    <x v="1"/>
    <n v="345.6"/>
    <x v="1"/>
  </r>
  <r>
    <x v="5"/>
    <x v="22"/>
    <x v="0"/>
    <x v="0"/>
    <n v="576"/>
    <x v="0"/>
  </r>
  <r>
    <x v="5"/>
    <x v="14"/>
    <x v="0"/>
    <x v="2"/>
    <n v="900"/>
    <x v="2"/>
  </r>
  <r>
    <x v="5"/>
    <x v="36"/>
    <x v="0"/>
    <x v="3"/>
    <n v="360"/>
    <x v="3"/>
  </r>
  <r>
    <x v="5"/>
    <x v="51"/>
    <x v="0"/>
    <x v="2"/>
    <n v="144"/>
    <x v="2"/>
  </r>
  <r>
    <x v="5"/>
    <x v="52"/>
    <x v="0"/>
    <x v="1"/>
    <n v="216"/>
    <x v="1"/>
  </r>
  <r>
    <x v="5"/>
    <x v="26"/>
    <x v="0"/>
    <x v="1"/>
    <n v="144"/>
    <x v="1"/>
  </r>
  <r>
    <x v="5"/>
    <x v="15"/>
    <x v="0"/>
    <x v="2"/>
    <n v="540"/>
    <x v="2"/>
  </r>
  <r>
    <x v="5"/>
    <x v="10"/>
    <x v="0"/>
    <x v="2"/>
    <n v="72"/>
    <x v="2"/>
  </r>
  <r>
    <x v="5"/>
    <x v="53"/>
    <x v="0"/>
    <x v="0"/>
    <n v="180"/>
    <x v="0"/>
  </r>
  <r>
    <x v="5"/>
    <x v="39"/>
    <x v="0"/>
    <x v="0"/>
    <n v="122.4"/>
    <x v="0"/>
  </r>
  <r>
    <x v="5"/>
    <x v="40"/>
    <x v="0"/>
    <x v="3"/>
    <n v="108"/>
    <x v="3"/>
  </r>
  <r>
    <x v="6"/>
    <x v="30"/>
    <x v="0"/>
    <x v="2"/>
    <n v="228"/>
    <x v="2"/>
  </r>
  <r>
    <x v="6"/>
    <x v="54"/>
    <x v="0"/>
    <x v="1"/>
    <n v="152"/>
    <x v="1"/>
  </r>
  <r>
    <x v="6"/>
    <x v="55"/>
    <x v="0"/>
    <x v="2"/>
    <n v="95"/>
    <x v="2"/>
  </r>
  <r>
    <x v="6"/>
    <x v="20"/>
    <x v="0"/>
    <x v="3"/>
    <n v="950"/>
    <x v="3"/>
  </r>
  <r>
    <x v="6"/>
    <x v="50"/>
    <x v="0"/>
    <x v="2"/>
    <n v="270.75"/>
    <x v="2"/>
  </r>
  <r>
    <x v="6"/>
    <x v="14"/>
    <x v="0"/>
    <x v="1"/>
    <n v="273.60000000000002"/>
    <x v="1"/>
  </r>
  <r>
    <x v="6"/>
    <x v="24"/>
    <x v="0"/>
    <x v="2"/>
    <n v="760"/>
    <x v="2"/>
  </r>
  <r>
    <x v="6"/>
    <x v="15"/>
    <x v="0"/>
    <x v="1"/>
    <n v="912"/>
    <x v="1"/>
  </r>
  <r>
    <x v="6"/>
    <x v="37"/>
    <x v="0"/>
    <x v="3"/>
    <n v="380"/>
    <x v="3"/>
  </r>
  <r>
    <x v="6"/>
    <x v="10"/>
    <x v="0"/>
    <x v="1"/>
    <n v="1065.9000000000001"/>
    <x v="1"/>
  </r>
  <r>
    <x v="6"/>
    <x v="56"/>
    <x v="0"/>
    <x v="2"/>
    <n v="285"/>
    <x v="2"/>
  </r>
  <r>
    <x v="6"/>
    <x v="57"/>
    <x v="0"/>
    <x v="3"/>
    <n v="541.5"/>
    <x v="3"/>
  </r>
  <r>
    <x v="6"/>
    <x v="12"/>
    <x v="0"/>
    <x v="1"/>
    <n v="744.8"/>
    <x v="1"/>
  </r>
  <r>
    <x v="6"/>
    <x v="40"/>
    <x v="0"/>
    <x v="3"/>
    <n v="380"/>
    <x v="3"/>
  </r>
  <r>
    <x v="7"/>
    <x v="13"/>
    <x v="0"/>
    <x v="3"/>
    <n v="283.5"/>
    <x v="3"/>
  </r>
  <r>
    <x v="7"/>
    <x v="1"/>
    <x v="0"/>
    <x v="1"/>
    <n v="410.4"/>
    <x v="1"/>
  </r>
  <r>
    <x v="7"/>
    <x v="58"/>
    <x v="0"/>
    <x v="3"/>
    <n v="90"/>
    <x v="3"/>
  </r>
  <r>
    <x v="7"/>
    <x v="4"/>
    <x v="0"/>
    <x v="2"/>
    <n v="2106"/>
    <x v="2"/>
  </r>
  <r>
    <x v="7"/>
    <x v="55"/>
    <x v="0"/>
    <x v="2"/>
    <n v="288"/>
    <x v="2"/>
  </r>
  <r>
    <x v="7"/>
    <x v="44"/>
    <x v="0"/>
    <x v="3"/>
    <n v="43.2"/>
    <x v="3"/>
  </r>
  <r>
    <x v="7"/>
    <x v="23"/>
    <x v="0"/>
    <x v="2"/>
    <n v="30.6"/>
    <x v="2"/>
  </r>
  <r>
    <x v="7"/>
    <x v="24"/>
    <x v="0"/>
    <x v="0"/>
    <n v="180"/>
    <x v="0"/>
  </r>
  <r>
    <x v="7"/>
    <x v="52"/>
    <x v="0"/>
    <x v="1"/>
    <n v="216"/>
    <x v="1"/>
  </r>
  <r>
    <x v="7"/>
    <x v="59"/>
    <x v="0"/>
    <x v="3"/>
    <n v="360"/>
    <x v="3"/>
  </r>
  <r>
    <x v="7"/>
    <x v="28"/>
    <x v="0"/>
    <x v="0"/>
    <n v="180"/>
    <x v="0"/>
  </r>
  <r>
    <x v="7"/>
    <x v="39"/>
    <x v="0"/>
    <x v="1"/>
    <n v="288"/>
    <x v="1"/>
  </r>
  <r>
    <x v="8"/>
    <x v="1"/>
    <x v="0"/>
    <x v="3"/>
    <n v="237.6"/>
    <x v="3"/>
  </r>
  <r>
    <x v="8"/>
    <x v="17"/>
    <x v="0"/>
    <x v="0"/>
    <n v="935"/>
    <x v="0"/>
  </r>
  <r>
    <x v="8"/>
    <x v="60"/>
    <x v="0"/>
    <x v="2"/>
    <n v="550"/>
    <x v="2"/>
  </r>
  <r>
    <x v="8"/>
    <x v="55"/>
    <x v="0"/>
    <x v="0"/>
    <n v="1045"/>
    <x v="0"/>
  </r>
  <r>
    <x v="8"/>
    <x v="34"/>
    <x v="0"/>
    <x v="1"/>
    <n v="225.28"/>
    <x v="1"/>
  </r>
  <r>
    <x v="8"/>
    <x v="23"/>
    <x v="0"/>
    <x v="3"/>
    <n v="198"/>
    <x v="3"/>
  </r>
  <r>
    <x v="8"/>
    <x v="26"/>
    <x v="0"/>
    <x v="2"/>
    <n v="132"/>
    <x v="2"/>
  </r>
  <r>
    <x v="8"/>
    <x v="15"/>
    <x v="0"/>
    <x v="0"/>
    <n v="990"/>
    <x v="0"/>
  </r>
  <r>
    <x v="8"/>
    <x v="61"/>
    <x v="0"/>
    <x v="3"/>
    <n v="352"/>
    <x v="3"/>
  </r>
  <r>
    <x v="8"/>
    <x v="39"/>
    <x v="0"/>
    <x v="3"/>
    <n v="550"/>
    <x v="3"/>
  </r>
  <r>
    <x v="9"/>
    <x v="23"/>
    <x v="0"/>
    <x v="3"/>
    <n v="288.22000000000003"/>
    <x v="3"/>
  </r>
  <r>
    <x v="9"/>
    <x v="62"/>
    <x v="0"/>
    <x v="2"/>
    <n v="85.4"/>
    <x v="2"/>
  </r>
  <r>
    <x v="10"/>
    <x v="0"/>
    <x v="0"/>
    <x v="0"/>
    <n v="162.56"/>
    <x v="0"/>
  </r>
  <r>
    <x v="10"/>
    <x v="30"/>
    <x v="0"/>
    <x v="1"/>
    <n v="137.69999999999999"/>
    <x v="1"/>
  </r>
  <r>
    <x v="10"/>
    <x v="4"/>
    <x v="0"/>
    <x v="1"/>
    <n v="606.9"/>
    <x v="1"/>
  </r>
  <r>
    <x v="10"/>
    <x v="34"/>
    <x v="0"/>
    <x v="3"/>
    <n v="68.849999999999994"/>
    <x v="3"/>
  </r>
  <r>
    <x v="10"/>
    <x v="26"/>
    <x v="0"/>
    <x v="2"/>
    <n v="306"/>
    <x v="2"/>
  </r>
  <r>
    <x v="11"/>
    <x v="1"/>
    <x v="0"/>
    <x v="3"/>
    <n v="3557.25"/>
    <x v="3"/>
  </r>
  <r>
    <x v="11"/>
    <x v="63"/>
    <x v="0"/>
    <x v="3"/>
    <n v="3754.87"/>
    <x v="3"/>
  </r>
  <r>
    <x v="11"/>
    <x v="43"/>
    <x v="0"/>
    <x v="0"/>
    <n v="2266.1"/>
    <x v="0"/>
  </r>
  <r>
    <x v="11"/>
    <x v="36"/>
    <x v="0"/>
    <x v="1"/>
    <n v="8263.36"/>
    <x v="1"/>
  </r>
  <r>
    <x v="11"/>
    <x v="15"/>
    <x v="0"/>
    <x v="0"/>
    <n v="7905"/>
    <x v="0"/>
  </r>
  <r>
    <x v="11"/>
    <x v="8"/>
    <x v="0"/>
    <x v="1"/>
    <n v="6324"/>
    <x v="1"/>
  </r>
  <r>
    <x v="11"/>
    <x v="64"/>
    <x v="0"/>
    <x v="1"/>
    <n v="10540"/>
    <x v="1"/>
  </r>
  <r>
    <x v="11"/>
    <x v="62"/>
    <x v="0"/>
    <x v="2"/>
    <n v="2635"/>
    <x v="2"/>
  </r>
  <r>
    <x v="11"/>
    <x v="53"/>
    <x v="0"/>
    <x v="0"/>
    <n v="3952.5"/>
    <x v="0"/>
  </r>
  <r>
    <x v="12"/>
    <x v="33"/>
    <x v="0"/>
    <x v="3"/>
    <n v="397.5"/>
    <x v="3"/>
  </r>
  <r>
    <x v="12"/>
    <x v="44"/>
    <x v="0"/>
    <x v="3"/>
    <n v="519.4"/>
    <x v="3"/>
  </r>
  <r>
    <x v="12"/>
    <x v="14"/>
    <x v="0"/>
    <x v="2"/>
    <n v="298.13"/>
    <x v="2"/>
  </r>
  <r>
    <x v="12"/>
    <x v="65"/>
    <x v="0"/>
    <x v="3"/>
    <n v="397.5"/>
    <x v="3"/>
  </r>
  <r>
    <x v="12"/>
    <x v="38"/>
    <x v="0"/>
    <x v="0"/>
    <n v="265"/>
    <x v="0"/>
  </r>
  <r>
    <x v="12"/>
    <x v="10"/>
    <x v="0"/>
    <x v="2"/>
    <n v="119.25"/>
    <x v="2"/>
  </r>
  <r>
    <x v="12"/>
    <x v="39"/>
    <x v="0"/>
    <x v="3"/>
    <n v="79.5"/>
    <x v="3"/>
  </r>
  <r>
    <x v="13"/>
    <x v="30"/>
    <x v="0"/>
    <x v="0"/>
    <n v="266"/>
    <x v="0"/>
  </r>
  <r>
    <x v="13"/>
    <x v="1"/>
    <x v="0"/>
    <x v="2"/>
    <n v="175"/>
    <x v="2"/>
  </r>
  <r>
    <x v="13"/>
    <x v="41"/>
    <x v="0"/>
    <x v="1"/>
    <n v="112"/>
    <x v="1"/>
  </r>
  <r>
    <x v="13"/>
    <x v="49"/>
    <x v="0"/>
    <x v="3"/>
    <n v="63"/>
    <x v="3"/>
  </r>
  <r>
    <x v="13"/>
    <x v="32"/>
    <x v="0"/>
    <x v="2"/>
    <n v="28"/>
    <x v="2"/>
  </r>
  <r>
    <x v="13"/>
    <x v="66"/>
    <x v="0"/>
    <x v="3"/>
    <n v="35"/>
    <x v="3"/>
  </r>
  <r>
    <x v="13"/>
    <x v="51"/>
    <x v="0"/>
    <x v="0"/>
    <n v="42"/>
    <x v="0"/>
  </r>
  <r>
    <x v="13"/>
    <x v="65"/>
    <x v="0"/>
    <x v="3"/>
    <n v="168"/>
    <x v="3"/>
  </r>
  <r>
    <x v="13"/>
    <x v="9"/>
    <x v="0"/>
    <x v="3"/>
    <n v="23.8"/>
    <x v="3"/>
  </r>
  <r>
    <x v="13"/>
    <x v="37"/>
    <x v="0"/>
    <x v="0"/>
    <n v="490"/>
    <x v="0"/>
  </r>
  <r>
    <x v="13"/>
    <x v="38"/>
    <x v="0"/>
    <x v="2"/>
    <n v="420"/>
    <x v="2"/>
  </r>
  <r>
    <x v="13"/>
    <x v="67"/>
    <x v="0"/>
    <x v="1"/>
    <n v="75.599999999999994"/>
    <x v="1"/>
  </r>
  <r>
    <x v="13"/>
    <x v="16"/>
    <x v="0"/>
    <x v="2"/>
    <n v="99.75"/>
    <x v="2"/>
  </r>
  <r>
    <x v="13"/>
    <x v="68"/>
    <x v="0"/>
    <x v="2"/>
    <n v="126"/>
    <x v="2"/>
  </r>
  <r>
    <x v="14"/>
    <x v="30"/>
    <x v="0"/>
    <x v="2"/>
    <n v="258"/>
    <x v="2"/>
  </r>
  <r>
    <x v="14"/>
    <x v="1"/>
    <x v="0"/>
    <x v="3"/>
    <n v="688"/>
    <x v="3"/>
  </r>
  <r>
    <x v="14"/>
    <x v="17"/>
    <x v="0"/>
    <x v="2"/>
    <n v="645"/>
    <x v="2"/>
  </r>
  <r>
    <x v="14"/>
    <x v="4"/>
    <x v="0"/>
    <x v="3"/>
    <n v="584.79999999999995"/>
    <x v="3"/>
  </r>
  <r>
    <x v="14"/>
    <x v="63"/>
    <x v="0"/>
    <x v="3"/>
    <n v="306.37"/>
    <x v="3"/>
  </r>
  <r>
    <x v="14"/>
    <x v="43"/>
    <x v="0"/>
    <x v="0"/>
    <n v="174.15"/>
    <x v="0"/>
  </r>
  <r>
    <x v="14"/>
    <x v="44"/>
    <x v="0"/>
    <x v="3"/>
    <n v="849.25"/>
    <x v="3"/>
  </r>
  <r>
    <x v="14"/>
    <x v="69"/>
    <x v="0"/>
    <x v="1"/>
    <n v="528.9"/>
    <x v="1"/>
  </r>
  <r>
    <x v="14"/>
    <x v="36"/>
    <x v="0"/>
    <x v="3"/>
    <n v="306.37"/>
    <x v="3"/>
  </r>
  <r>
    <x v="14"/>
    <x v="24"/>
    <x v="0"/>
    <x v="1"/>
    <n v="258"/>
    <x v="1"/>
  </r>
  <r>
    <x v="14"/>
    <x v="59"/>
    <x v="0"/>
    <x v="2"/>
    <n v="172"/>
    <x v="2"/>
  </r>
  <r>
    <x v="14"/>
    <x v="8"/>
    <x v="0"/>
    <x v="1"/>
    <n v="1225.5"/>
    <x v="1"/>
  </r>
  <r>
    <x v="14"/>
    <x v="37"/>
    <x v="0"/>
    <x v="1"/>
    <n v="34.4"/>
    <x v="1"/>
  </r>
  <r>
    <x v="14"/>
    <x v="10"/>
    <x v="0"/>
    <x v="2"/>
    <n v="1032"/>
    <x v="2"/>
  </r>
  <r>
    <x v="14"/>
    <x v="70"/>
    <x v="0"/>
    <x v="1"/>
    <n v="860"/>
    <x v="1"/>
  </r>
  <r>
    <x v="14"/>
    <x v="39"/>
    <x v="0"/>
    <x v="1"/>
    <n v="516"/>
    <x v="1"/>
  </r>
  <r>
    <x v="15"/>
    <x v="0"/>
    <x v="0"/>
    <x v="3"/>
    <n v="92"/>
    <x v="3"/>
  </r>
  <r>
    <x v="15"/>
    <x v="3"/>
    <x v="0"/>
    <x v="1"/>
    <n v="98"/>
    <x v="1"/>
  </r>
  <r>
    <x v="15"/>
    <x v="18"/>
    <x v="0"/>
    <x v="0"/>
    <n v="37.5"/>
    <x v="0"/>
  </r>
  <r>
    <x v="15"/>
    <x v="32"/>
    <x v="0"/>
    <x v="1"/>
    <n v="100"/>
    <x v="1"/>
  </r>
  <r>
    <x v="15"/>
    <x v="63"/>
    <x v="0"/>
    <x v="0"/>
    <n v="16"/>
    <x v="0"/>
  </r>
  <r>
    <x v="15"/>
    <x v="6"/>
    <x v="0"/>
    <x v="1"/>
    <n v="40"/>
    <x v="1"/>
  </r>
  <r>
    <x v="15"/>
    <x v="69"/>
    <x v="0"/>
    <x v="1"/>
    <n v="24"/>
    <x v="1"/>
  </r>
  <r>
    <x v="15"/>
    <x v="50"/>
    <x v="0"/>
    <x v="1"/>
    <n v="32"/>
    <x v="1"/>
  </r>
  <r>
    <x v="15"/>
    <x v="22"/>
    <x v="0"/>
    <x v="0"/>
    <n v="75"/>
    <x v="0"/>
  </r>
  <r>
    <x v="15"/>
    <x v="15"/>
    <x v="0"/>
    <x v="0"/>
    <n v="34"/>
    <x v="0"/>
  </r>
  <r>
    <x v="15"/>
    <x v="9"/>
    <x v="0"/>
    <x v="0"/>
    <n v="45"/>
    <x v="0"/>
  </r>
  <r>
    <x v="15"/>
    <x v="10"/>
    <x v="0"/>
    <x v="3"/>
    <n v="110"/>
    <x v="3"/>
  </r>
  <r>
    <x v="15"/>
    <x v="28"/>
    <x v="0"/>
    <x v="0"/>
    <n v="35"/>
    <x v="0"/>
  </r>
  <r>
    <x v="15"/>
    <x v="57"/>
    <x v="0"/>
    <x v="3"/>
    <n v="47.5"/>
    <x v="3"/>
  </r>
  <r>
    <x v="16"/>
    <x v="50"/>
    <x v="0"/>
    <x v="0"/>
    <n v="176.7"/>
    <x v="0"/>
  </r>
  <r>
    <x v="16"/>
    <x v="22"/>
    <x v="0"/>
    <x v="3"/>
    <n v="368.12"/>
    <x v="3"/>
  </r>
  <r>
    <x v="16"/>
    <x v="45"/>
    <x v="0"/>
    <x v="0"/>
    <n v="155"/>
    <x v="0"/>
  </r>
  <r>
    <x v="16"/>
    <x v="10"/>
    <x v="0"/>
    <x v="3"/>
    <n v="775"/>
    <x v="3"/>
  </r>
  <r>
    <x v="17"/>
    <x v="41"/>
    <x v="0"/>
    <x v="1"/>
    <n v="1094.4000000000001"/>
    <x v="1"/>
  </r>
  <r>
    <x v="17"/>
    <x v="17"/>
    <x v="0"/>
    <x v="2"/>
    <n v="855"/>
    <x v="2"/>
  </r>
  <r>
    <x v="17"/>
    <x v="18"/>
    <x v="0"/>
    <x v="1"/>
    <n v="608"/>
    <x v="1"/>
  </r>
  <r>
    <x v="17"/>
    <x v="31"/>
    <x v="0"/>
    <x v="0"/>
    <n v="1520"/>
    <x v="0"/>
  </r>
  <r>
    <x v="17"/>
    <x v="71"/>
    <x v="0"/>
    <x v="0"/>
    <n v="912"/>
    <x v="0"/>
  </r>
  <r>
    <x v="17"/>
    <x v="4"/>
    <x v="0"/>
    <x v="1"/>
    <n v="3572"/>
    <x v="1"/>
  </r>
  <r>
    <x v="17"/>
    <x v="55"/>
    <x v="0"/>
    <x v="2"/>
    <n v="2280"/>
    <x v="2"/>
  </r>
  <r>
    <x v="17"/>
    <x v="34"/>
    <x v="0"/>
    <x v="1"/>
    <n v="1117.2"/>
    <x v="1"/>
  </r>
  <r>
    <x v="17"/>
    <x v="72"/>
    <x v="0"/>
    <x v="1"/>
    <n v="152"/>
    <x v="1"/>
  </r>
  <r>
    <x v="17"/>
    <x v="35"/>
    <x v="0"/>
    <x v="2"/>
    <n v="646"/>
    <x v="2"/>
  </r>
  <r>
    <x v="17"/>
    <x v="63"/>
    <x v="0"/>
    <x v="3"/>
    <n v="532"/>
    <x v="3"/>
  </r>
  <r>
    <x v="17"/>
    <x v="43"/>
    <x v="0"/>
    <x v="2"/>
    <n v="570"/>
    <x v="2"/>
  </r>
  <r>
    <x v="17"/>
    <x v="44"/>
    <x v="0"/>
    <x v="2"/>
    <n v="1140"/>
    <x v="2"/>
  </r>
  <r>
    <x v="17"/>
    <x v="69"/>
    <x v="0"/>
    <x v="2"/>
    <n v="570"/>
    <x v="2"/>
  </r>
  <r>
    <x v="17"/>
    <x v="22"/>
    <x v="0"/>
    <x v="0"/>
    <n v="425.6"/>
    <x v="0"/>
  </r>
  <r>
    <x v="17"/>
    <x v="36"/>
    <x v="0"/>
    <x v="0"/>
    <n v="2926"/>
    <x v="0"/>
  </r>
  <r>
    <x v="17"/>
    <x v="52"/>
    <x v="0"/>
    <x v="1"/>
    <n v="851.2"/>
    <x v="1"/>
  </r>
  <r>
    <x v="17"/>
    <x v="26"/>
    <x v="0"/>
    <x v="3"/>
    <n v="2166"/>
    <x v="3"/>
  </r>
  <r>
    <x v="17"/>
    <x v="8"/>
    <x v="0"/>
    <x v="1"/>
    <n v="2128"/>
    <x v="1"/>
  </r>
  <r>
    <x v="17"/>
    <x v="9"/>
    <x v="0"/>
    <x v="2"/>
    <n v="361"/>
    <x v="2"/>
  </r>
  <r>
    <x v="17"/>
    <x v="10"/>
    <x v="0"/>
    <x v="0"/>
    <n v="4503"/>
    <x v="0"/>
  </r>
  <r>
    <x v="17"/>
    <x v="70"/>
    <x v="0"/>
    <x v="1"/>
    <n v="456"/>
    <x v="1"/>
  </r>
  <r>
    <x v="17"/>
    <x v="67"/>
    <x v="0"/>
    <x v="3"/>
    <n v="1064"/>
    <x v="3"/>
  </r>
  <r>
    <x v="17"/>
    <x v="39"/>
    <x v="0"/>
    <x v="0"/>
    <n v="1577"/>
    <x v="0"/>
  </r>
  <r>
    <x v="17"/>
    <x v="12"/>
    <x v="0"/>
    <x v="3"/>
    <n v="577.6"/>
    <x v="3"/>
  </r>
  <r>
    <x v="18"/>
    <x v="30"/>
    <x v="0"/>
    <x v="2"/>
    <n v="625"/>
    <x v="2"/>
  </r>
  <r>
    <x v="18"/>
    <x v="41"/>
    <x v="0"/>
    <x v="0"/>
    <n v="593.75"/>
    <x v="0"/>
  </r>
  <r>
    <x v="18"/>
    <x v="17"/>
    <x v="0"/>
    <x v="2"/>
    <n v="35.619999999999997"/>
    <x v="2"/>
  </r>
  <r>
    <x v="18"/>
    <x v="73"/>
    <x v="0"/>
    <x v="2"/>
    <n v="12.5"/>
    <x v="2"/>
  </r>
  <r>
    <x v="18"/>
    <x v="4"/>
    <x v="0"/>
    <x v="2"/>
    <n v="890"/>
    <x v="2"/>
  </r>
  <r>
    <x v="18"/>
    <x v="55"/>
    <x v="0"/>
    <x v="2"/>
    <n v="18.75"/>
    <x v="2"/>
  </r>
  <r>
    <x v="18"/>
    <x v="35"/>
    <x v="0"/>
    <x v="1"/>
    <n v="140"/>
    <x v="1"/>
  </r>
  <r>
    <x v="18"/>
    <x v="43"/>
    <x v="0"/>
    <x v="2"/>
    <n v="125"/>
    <x v="2"/>
  </r>
  <r>
    <x v="18"/>
    <x v="20"/>
    <x v="0"/>
    <x v="2"/>
    <n v="250"/>
    <x v="2"/>
  </r>
  <r>
    <x v="18"/>
    <x v="44"/>
    <x v="0"/>
    <x v="0"/>
    <n v="600"/>
    <x v="0"/>
  </r>
  <r>
    <x v="18"/>
    <x v="22"/>
    <x v="0"/>
    <x v="0"/>
    <n v="250"/>
    <x v="0"/>
  </r>
  <r>
    <x v="18"/>
    <x v="65"/>
    <x v="0"/>
    <x v="3"/>
    <n v="187.5"/>
    <x v="3"/>
  </r>
  <r>
    <x v="18"/>
    <x v="7"/>
    <x v="0"/>
    <x v="2"/>
    <n v="100"/>
    <x v="2"/>
  </r>
  <r>
    <x v="18"/>
    <x v="26"/>
    <x v="0"/>
    <x v="3"/>
    <n v="237.5"/>
    <x v="3"/>
  </r>
  <r>
    <x v="18"/>
    <x v="15"/>
    <x v="0"/>
    <x v="0"/>
    <n v="584.37"/>
    <x v="0"/>
  </r>
  <r>
    <x v="18"/>
    <x v="8"/>
    <x v="0"/>
    <x v="0"/>
    <n v="421.25"/>
    <x v="0"/>
  </r>
  <r>
    <x v="18"/>
    <x v="38"/>
    <x v="0"/>
    <x v="0"/>
    <n v="375"/>
    <x v="0"/>
  </r>
  <r>
    <x v="18"/>
    <x v="10"/>
    <x v="0"/>
    <x v="2"/>
    <n v="625"/>
    <x v="2"/>
  </r>
  <r>
    <x v="18"/>
    <x v="70"/>
    <x v="0"/>
    <x v="1"/>
    <n v="297.5"/>
    <x v="1"/>
  </r>
  <r>
    <x v="18"/>
    <x v="67"/>
    <x v="0"/>
    <x v="1"/>
    <n v="27"/>
    <x v="1"/>
  </r>
  <r>
    <x v="18"/>
    <x v="53"/>
    <x v="0"/>
    <x v="0"/>
    <n v="250"/>
    <x v="0"/>
  </r>
  <r>
    <x v="18"/>
    <x v="61"/>
    <x v="0"/>
    <x v="0"/>
    <n v="190"/>
    <x v="0"/>
  </r>
  <r>
    <x v="18"/>
    <x v="57"/>
    <x v="0"/>
    <x v="3"/>
    <n v="90"/>
    <x v="3"/>
  </r>
  <r>
    <x v="18"/>
    <x v="39"/>
    <x v="0"/>
    <x v="0"/>
    <n v="375"/>
    <x v="0"/>
  </r>
  <r>
    <x v="19"/>
    <x v="35"/>
    <x v="0"/>
    <x v="2"/>
    <n v="750"/>
    <x v="2"/>
  </r>
  <r>
    <x v="19"/>
    <x v="36"/>
    <x v="0"/>
    <x v="3"/>
    <n v="1750"/>
    <x v="3"/>
  </r>
  <r>
    <x v="20"/>
    <x v="42"/>
    <x v="0"/>
    <x v="1"/>
    <n v="208"/>
    <x v="1"/>
  </r>
  <r>
    <x v="20"/>
    <x v="11"/>
    <x v="0"/>
    <x v="0"/>
    <n v="421.2"/>
    <x v="0"/>
  </r>
  <r>
    <x v="21"/>
    <x v="32"/>
    <x v="0"/>
    <x v="0"/>
    <n v="38.25"/>
    <x v="0"/>
  </r>
  <r>
    <x v="21"/>
    <x v="42"/>
    <x v="0"/>
    <x v="2"/>
    <n v="90"/>
    <x v="2"/>
  </r>
  <r>
    <x v="21"/>
    <x v="33"/>
    <x v="0"/>
    <x v="3"/>
    <n v="13.5"/>
    <x v="3"/>
  </r>
  <r>
    <x v="21"/>
    <x v="43"/>
    <x v="0"/>
    <x v="0"/>
    <n v="141.75"/>
    <x v="0"/>
  </r>
  <r>
    <x v="21"/>
    <x v="20"/>
    <x v="0"/>
    <x v="0"/>
    <n v="63"/>
    <x v="0"/>
  </r>
  <r>
    <x v="21"/>
    <x v="74"/>
    <x v="0"/>
    <x v="2"/>
    <n v="76.5"/>
    <x v="2"/>
  </r>
  <r>
    <x v="21"/>
    <x v="66"/>
    <x v="0"/>
    <x v="3"/>
    <n v="22.5"/>
    <x v="3"/>
  </r>
  <r>
    <x v="21"/>
    <x v="23"/>
    <x v="0"/>
    <x v="1"/>
    <n v="100.8"/>
    <x v="1"/>
  </r>
  <r>
    <x v="21"/>
    <x v="36"/>
    <x v="0"/>
    <x v="0"/>
    <n v="101.25"/>
    <x v="0"/>
  </r>
  <r>
    <x v="21"/>
    <x v="7"/>
    <x v="0"/>
    <x v="3"/>
    <n v="126"/>
    <x v="3"/>
  </r>
  <r>
    <x v="21"/>
    <x v="26"/>
    <x v="0"/>
    <x v="2"/>
    <n v="157.5"/>
    <x v="2"/>
  </r>
  <r>
    <x v="21"/>
    <x v="37"/>
    <x v="0"/>
    <x v="3"/>
    <n v="57.37"/>
    <x v="3"/>
  </r>
  <r>
    <x v="21"/>
    <x v="46"/>
    <x v="0"/>
    <x v="0"/>
    <n v="36"/>
    <x v="0"/>
  </r>
  <r>
    <x v="21"/>
    <x v="10"/>
    <x v="0"/>
    <x v="0"/>
    <n v="64.8"/>
    <x v="0"/>
  </r>
  <r>
    <x v="21"/>
    <x v="11"/>
    <x v="0"/>
    <x v="1"/>
    <n v="273.60000000000002"/>
    <x v="1"/>
  </r>
  <r>
    <x v="21"/>
    <x v="67"/>
    <x v="0"/>
    <x v="1"/>
    <n v="64.8"/>
    <x v="1"/>
  </r>
  <r>
    <x v="21"/>
    <x v="53"/>
    <x v="0"/>
    <x v="0"/>
    <n v="22.5"/>
    <x v="0"/>
  </r>
  <r>
    <x v="21"/>
    <x v="16"/>
    <x v="0"/>
    <x v="1"/>
    <n v="90"/>
    <x v="1"/>
  </r>
  <r>
    <x v="21"/>
    <x v="75"/>
    <x v="0"/>
    <x v="2"/>
    <n v="90"/>
    <x v="2"/>
  </r>
  <r>
    <x v="22"/>
    <x v="17"/>
    <x v="0"/>
    <x v="2"/>
    <n v="675"/>
    <x v="2"/>
  </r>
  <r>
    <x v="22"/>
    <x v="31"/>
    <x v="0"/>
    <x v="2"/>
    <n v="1440"/>
    <x v="2"/>
  </r>
  <r>
    <x v="22"/>
    <x v="4"/>
    <x v="0"/>
    <x v="3"/>
    <n v="3051"/>
    <x v="3"/>
  </r>
  <r>
    <x v="22"/>
    <x v="33"/>
    <x v="0"/>
    <x v="2"/>
    <n v="855"/>
    <x v="2"/>
  </r>
  <r>
    <x v="22"/>
    <x v="20"/>
    <x v="0"/>
    <x v="0"/>
    <n v="1339.2"/>
    <x v="0"/>
  </r>
  <r>
    <x v="22"/>
    <x v="50"/>
    <x v="0"/>
    <x v="0"/>
    <n v="259.2"/>
    <x v="0"/>
  </r>
  <r>
    <x v="22"/>
    <x v="22"/>
    <x v="0"/>
    <x v="3"/>
    <n v="576"/>
    <x v="3"/>
  </r>
  <r>
    <x v="22"/>
    <x v="76"/>
    <x v="0"/>
    <x v="0"/>
    <n v="360"/>
    <x v="0"/>
  </r>
  <r>
    <x v="22"/>
    <x v="51"/>
    <x v="0"/>
    <x v="2"/>
    <n v="108"/>
    <x v="2"/>
  </r>
  <r>
    <x v="22"/>
    <x v="24"/>
    <x v="0"/>
    <x v="1"/>
    <n v="432"/>
    <x v="1"/>
  </r>
  <r>
    <x v="22"/>
    <x v="7"/>
    <x v="0"/>
    <x v="2"/>
    <n v="1080"/>
    <x v="2"/>
  </r>
  <r>
    <x v="22"/>
    <x v="38"/>
    <x v="0"/>
    <x v="1"/>
    <n v="547.20000000000005"/>
    <x v="1"/>
  </r>
  <r>
    <x v="22"/>
    <x v="47"/>
    <x v="0"/>
    <x v="2"/>
    <n v="576"/>
    <x v="2"/>
  </r>
  <r>
    <x v="22"/>
    <x v="57"/>
    <x v="0"/>
    <x v="3"/>
    <n v="540"/>
    <x v="3"/>
  </r>
  <r>
    <x v="22"/>
    <x v="39"/>
    <x v="0"/>
    <x v="0"/>
    <n v="306"/>
    <x v="0"/>
  </r>
  <r>
    <x v="22"/>
    <x v="12"/>
    <x v="0"/>
    <x v="2"/>
    <n v="918"/>
    <x v="2"/>
  </r>
  <r>
    <x v="23"/>
    <x v="3"/>
    <x v="0"/>
    <x v="1"/>
    <n v="496"/>
    <x v="1"/>
  </r>
  <r>
    <x v="23"/>
    <x v="55"/>
    <x v="0"/>
    <x v="0"/>
    <n v="194.5"/>
    <x v="0"/>
  </r>
  <r>
    <x v="23"/>
    <x v="34"/>
    <x v="0"/>
    <x v="1"/>
    <n v="975.62"/>
    <x v="1"/>
  </r>
  <r>
    <x v="23"/>
    <x v="63"/>
    <x v="0"/>
    <x v="3"/>
    <n v="490.14"/>
    <x v="3"/>
  </r>
  <r>
    <x v="23"/>
    <x v="20"/>
    <x v="0"/>
    <x v="2"/>
    <n v="194.5"/>
    <x v="2"/>
  </r>
  <r>
    <x v="23"/>
    <x v="15"/>
    <x v="0"/>
    <x v="2"/>
    <n v="1701.87"/>
    <x v="2"/>
  </r>
  <r>
    <x v="23"/>
    <x v="10"/>
    <x v="0"/>
    <x v="1"/>
    <n v="1472.5"/>
    <x v="1"/>
  </r>
  <r>
    <x v="23"/>
    <x v="77"/>
    <x v="0"/>
    <x v="3"/>
    <n v="194.5"/>
    <x v="3"/>
  </r>
  <r>
    <x v="23"/>
    <x v="53"/>
    <x v="0"/>
    <x v="0"/>
    <n v="991.95"/>
    <x v="0"/>
  </r>
  <r>
    <x v="23"/>
    <x v="12"/>
    <x v="0"/>
    <x v="1"/>
    <n v="26.35"/>
    <x v="1"/>
  </r>
  <r>
    <x v="24"/>
    <x v="0"/>
    <x v="0"/>
    <x v="3"/>
    <n v="796.36"/>
    <x v="3"/>
  </r>
  <r>
    <x v="24"/>
    <x v="1"/>
    <x v="0"/>
    <x v="1"/>
    <n v="373.5"/>
    <x v="1"/>
  </r>
  <r>
    <x v="24"/>
    <x v="4"/>
    <x v="0"/>
    <x v="3"/>
    <n v="929.09"/>
    <x v="3"/>
  </r>
  <r>
    <x v="24"/>
    <x v="19"/>
    <x v="0"/>
    <x v="1"/>
    <n v="49.8"/>
    <x v="1"/>
  </r>
  <r>
    <x v="24"/>
    <x v="20"/>
    <x v="0"/>
    <x v="2"/>
    <n v="524.66"/>
    <x v="2"/>
  </r>
  <r>
    <x v="24"/>
    <x v="22"/>
    <x v="0"/>
    <x v="3"/>
    <n v="148.34"/>
    <x v="3"/>
  </r>
  <r>
    <x v="24"/>
    <x v="23"/>
    <x v="0"/>
    <x v="1"/>
    <n v="709.65"/>
    <x v="1"/>
  </r>
  <r>
    <x v="24"/>
    <x v="7"/>
    <x v="0"/>
    <x v="3"/>
    <n v="468.45"/>
    <x v="3"/>
  </r>
  <r>
    <x v="24"/>
    <x v="59"/>
    <x v="0"/>
    <x v="1"/>
    <n v="934.38"/>
    <x v="1"/>
  </r>
  <r>
    <x v="24"/>
    <x v="26"/>
    <x v="0"/>
    <x v="1"/>
    <n v="747"/>
    <x v="1"/>
  </r>
  <r>
    <x v="24"/>
    <x v="15"/>
    <x v="0"/>
    <x v="0"/>
    <n v="1249.2"/>
    <x v="0"/>
  </r>
  <r>
    <x v="24"/>
    <x v="27"/>
    <x v="0"/>
    <x v="1"/>
    <n v="149.4"/>
    <x v="1"/>
  </r>
  <r>
    <x v="24"/>
    <x v="38"/>
    <x v="0"/>
    <x v="2"/>
    <n v="961.88"/>
    <x v="2"/>
  </r>
  <r>
    <x v="24"/>
    <x v="10"/>
    <x v="0"/>
    <x v="2"/>
    <n v="936.9"/>
    <x v="2"/>
  </r>
  <r>
    <x v="24"/>
    <x v="47"/>
    <x v="0"/>
    <x v="1"/>
    <n v="249"/>
    <x v="1"/>
  </r>
  <r>
    <x v="24"/>
    <x v="70"/>
    <x v="0"/>
    <x v="1"/>
    <n v="747"/>
    <x v="1"/>
  </r>
  <r>
    <x v="24"/>
    <x v="12"/>
    <x v="0"/>
    <x v="2"/>
    <n v="468.45"/>
    <x v="2"/>
  </r>
  <r>
    <x v="25"/>
    <x v="30"/>
    <x v="0"/>
    <x v="2"/>
    <n v="84"/>
    <x v="2"/>
  </r>
  <r>
    <x v="25"/>
    <x v="54"/>
    <x v="0"/>
    <x v="1"/>
    <n v="201.6"/>
    <x v="1"/>
  </r>
  <r>
    <x v="25"/>
    <x v="42"/>
    <x v="0"/>
    <x v="2"/>
    <n v="126"/>
    <x v="2"/>
  </r>
  <r>
    <x v="25"/>
    <x v="23"/>
    <x v="0"/>
    <x v="3"/>
    <n v="840"/>
    <x v="3"/>
  </r>
  <r>
    <x v="25"/>
    <x v="36"/>
    <x v="0"/>
    <x v="3"/>
    <n v="840"/>
    <x v="3"/>
  </r>
  <r>
    <x v="25"/>
    <x v="37"/>
    <x v="0"/>
    <x v="3"/>
    <n v="315"/>
    <x v="3"/>
  </r>
  <r>
    <x v="25"/>
    <x v="10"/>
    <x v="0"/>
    <x v="3"/>
    <n v="1008"/>
    <x v="3"/>
  </r>
  <r>
    <x v="25"/>
    <x v="57"/>
    <x v="0"/>
    <x v="3"/>
    <n v="315"/>
    <x v="3"/>
  </r>
  <r>
    <x v="25"/>
    <x v="39"/>
    <x v="0"/>
    <x v="0"/>
    <n v="504"/>
    <x v="0"/>
  </r>
  <r>
    <x v="26"/>
    <x v="1"/>
    <x v="0"/>
    <x v="0"/>
    <n v="62"/>
    <x v="0"/>
  </r>
  <r>
    <x v="26"/>
    <x v="41"/>
    <x v="0"/>
    <x v="1"/>
    <n v="347.2"/>
    <x v="1"/>
  </r>
  <r>
    <x v="26"/>
    <x v="17"/>
    <x v="0"/>
    <x v="2"/>
    <n v="651"/>
    <x v="2"/>
  </r>
  <r>
    <x v="26"/>
    <x v="31"/>
    <x v="0"/>
    <x v="0"/>
    <n v="471.2"/>
    <x v="0"/>
  </r>
  <r>
    <x v="26"/>
    <x v="49"/>
    <x v="0"/>
    <x v="3"/>
    <n v="310"/>
    <x v="3"/>
  </r>
  <r>
    <x v="26"/>
    <x v="34"/>
    <x v="0"/>
    <x v="3"/>
    <n v="632.4"/>
    <x v="3"/>
  </r>
  <r>
    <x v="26"/>
    <x v="72"/>
    <x v="0"/>
    <x v="0"/>
    <n v="155"/>
    <x v="0"/>
  </r>
  <r>
    <x v="26"/>
    <x v="35"/>
    <x v="0"/>
    <x v="3"/>
    <n v="620"/>
    <x v="3"/>
  </r>
  <r>
    <x v="26"/>
    <x v="78"/>
    <x v="0"/>
    <x v="2"/>
    <n v="310"/>
    <x v="2"/>
  </r>
  <r>
    <x v="26"/>
    <x v="44"/>
    <x v="0"/>
    <x v="3"/>
    <n v="418.5"/>
    <x v="3"/>
  </r>
  <r>
    <x v="26"/>
    <x v="36"/>
    <x v="0"/>
    <x v="2"/>
    <n v="496"/>
    <x v="2"/>
  </r>
  <r>
    <x v="26"/>
    <x v="10"/>
    <x v="0"/>
    <x v="3"/>
    <n v="2728"/>
    <x v="3"/>
  </r>
  <r>
    <x v="26"/>
    <x v="11"/>
    <x v="0"/>
    <x v="2"/>
    <n v="1116"/>
    <x v="2"/>
  </r>
  <r>
    <x v="26"/>
    <x v="77"/>
    <x v="0"/>
    <x v="2"/>
    <n v="186"/>
    <x v="2"/>
  </r>
  <r>
    <x v="26"/>
    <x v="53"/>
    <x v="0"/>
    <x v="3"/>
    <n v="62"/>
    <x v="3"/>
  </r>
  <r>
    <x v="26"/>
    <x v="16"/>
    <x v="0"/>
    <x v="2"/>
    <n v="502.2"/>
    <x v="2"/>
  </r>
  <r>
    <x v="26"/>
    <x v="56"/>
    <x v="0"/>
    <x v="1"/>
    <n v="868"/>
    <x v="1"/>
  </r>
  <r>
    <x v="27"/>
    <x v="17"/>
    <x v="0"/>
    <x v="0"/>
    <n v="570"/>
    <x v="0"/>
  </r>
  <r>
    <x v="27"/>
    <x v="43"/>
    <x v="0"/>
    <x v="3"/>
    <n v="285"/>
    <x v="3"/>
  </r>
  <r>
    <x v="27"/>
    <x v="44"/>
    <x v="0"/>
    <x v="3"/>
    <n v="85.5"/>
    <x v="3"/>
  </r>
  <r>
    <x v="27"/>
    <x v="74"/>
    <x v="0"/>
    <x v="2"/>
    <n v="760"/>
    <x v="2"/>
  </r>
  <r>
    <x v="27"/>
    <x v="50"/>
    <x v="0"/>
    <x v="3"/>
    <n v="299.25"/>
    <x v="3"/>
  </r>
  <r>
    <x v="27"/>
    <x v="23"/>
    <x v="0"/>
    <x v="2"/>
    <n v="570"/>
    <x v="2"/>
  </r>
  <r>
    <x v="27"/>
    <x v="26"/>
    <x v="0"/>
    <x v="1"/>
    <n v="68.400000000000006"/>
    <x v="1"/>
  </r>
  <r>
    <x v="27"/>
    <x v="15"/>
    <x v="0"/>
    <x v="0"/>
    <n v="513"/>
    <x v="0"/>
  </r>
  <r>
    <x v="27"/>
    <x v="37"/>
    <x v="0"/>
    <x v="0"/>
    <n v="475"/>
    <x v="0"/>
  </r>
  <r>
    <x v="27"/>
    <x v="10"/>
    <x v="0"/>
    <x v="3"/>
    <n v="1045"/>
    <x v="3"/>
  </r>
  <r>
    <x v="27"/>
    <x v="11"/>
    <x v="0"/>
    <x v="0"/>
    <n v="1140"/>
    <x v="0"/>
  </r>
  <r>
    <x v="27"/>
    <x v="64"/>
    <x v="0"/>
    <x v="3"/>
    <n v="570"/>
    <x v="3"/>
  </r>
  <r>
    <x v="27"/>
    <x v="47"/>
    <x v="0"/>
    <x v="2"/>
    <n v="304"/>
    <x v="2"/>
  </r>
  <r>
    <x v="27"/>
    <x v="62"/>
    <x v="0"/>
    <x v="2"/>
    <n v="95"/>
    <x v="2"/>
  </r>
  <r>
    <x v="27"/>
    <x v="68"/>
    <x v="0"/>
    <x v="2"/>
    <n v="114"/>
    <x v="2"/>
  </r>
  <r>
    <x v="28"/>
    <x v="0"/>
    <x v="0"/>
    <x v="0"/>
    <n v="586.5"/>
    <x v="0"/>
  </r>
  <r>
    <x v="28"/>
    <x v="1"/>
    <x v="0"/>
    <x v="0"/>
    <n v="2760"/>
    <x v="0"/>
  </r>
  <r>
    <x v="28"/>
    <x v="34"/>
    <x v="0"/>
    <x v="1"/>
    <n v="110.4"/>
    <x v="1"/>
  </r>
  <r>
    <x v="28"/>
    <x v="74"/>
    <x v="0"/>
    <x v="1"/>
    <n v="552"/>
    <x v="1"/>
  </r>
  <r>
    <x v="28"/>
    <x v="76"/>
    <x v="0"/>
    <x v="2"/>
    <n v="1035"/>
    <x v="2"/>
  </r>
  <r>
    <x v="28"/>
    <x v="65"/>
    <x v="0"/>
    <x v="2"/>
    <n v="1104"/>
    <x v="2"/>
  </r>
  <r>
    <x v="28"/>
    <x v="7"/>
    <x v="0"/>
    <x v="0"/>
    <n v="1150"/>
    <x v="0"/>
  </r>
  <r>
    <x v="28"/>
    <x v="15"/>
    <x v="0"/>
    <x v="2"/>
    <n v="1840"/>
    <x v="2"/>
  </r>
  <r>
    <x v="28"/>
    <x v="70"/>
    <x v="0"/>
    <x v="1"/>
    <n v="736"/>
    <x v="1"/>
  </r>
  <r>
    <x v="28"/>
    <x v="48"/>
    <x v="0"/>
    <x v="3"/>
    <n v="920"/>
    <x v="3"/>
  </r>
  <r>
    <x v="28"/>
    <x v="75"/>
    <x v="0"/>
    <x v="3"/>
    <n v="276"/>
    <x v="3"/>
  </r>
  <r>
    <x v="29"/>
    <x v="30"/>
    <x v="0"/>
    <x v="2"/>
    <n v="135.1"/>
    <x v="2"/>
  </r>
  <r>
    <x v="29"/>
    <x v="1"/>
    <x v="0"/>
    <x v="1"/>
    <n v="327.5"/>
    <x v="1"/>
  </r>
  <r>
    <x v="29"/>
    <x v="41"/>
    <x v="0"/>
    <x v="0"/>
    <n v="110.01"/>
    <x v="0"/>
  </r>
  <r>
    <x v="29"/>
    <x v="3"/>
    <x v="0"/>
    <x v="1"/>
    <n v="154"/>
    <x v="1"/>
  </r>
  <r>
    <x v="29"/>
    <x v="73"/>
    <x v="0"/>
    <x v="0"/>
    <n v="96.5"/>
    <x v="0"/>
  </r>
  <r>
    <x v="29"/>
    <x v="32"/>
    <x v="0"/>
    <x v="2"/>
    <n v="115.8"/>
    <x v="2"/>
  </r>
  <r>
    <x v="29"/>
    <x v="33"/>
    <x v="0"/>
    <x v="2"/>
    <n v="183.35"/>
    <x v="2"/>
  </r>
  <r>
    <x v="29"/>
    <x v="35"/>
    <x v="0"/>
    <x v="3"/>
    <n v="38.6"/>
    <x v="3"/>
  </r>
  <r>
    <x v="29"/>
    <x v="44"/>
    <x v="0"/>
    <x v="0"/>
    <n v="694.8"/>
    <x v="0"/>
  </r>
  <r>
    <x v="29"/>
    <x v="66"/>
    <x v="0"/>
    <x v="0"/>
    <n v="154"/>
    <x v="0"/>
  </r>
  <r>
    <x v="29"/>
    <x v="24"/>
    <x v="0"/>
    <x v="0"/>
    <n v="82.51"/>
    <x v="0"/>
  </r>
  <r>
    <x v="29"/>
    <x v="7"/>
    <x v="0"/>
    <x v="2"/>
    <n v="337.75"/>
    <x v="2"/>
  </r>
  <r>
    <x v="29"/>
    <x v="9"/>
    <x v="0"/>
    <x v="3"/>
    <n v="154.4"/>
    <x v="3"/>
  </r>
  <r>
    <x v="29"/>
    <x v="10"/>
    <x v="0"/>
    <x v="3"/>
    <n v="1794.8999999999999"/>
    <x v="3"/>
  </r>
  <r>
    <x v="29"/>
    <x v="11"/>
    <x v="0"/>
    <x v="0"/>
    <n v="52.11"/>
    <x v="0"/>
  </r>
  <r>
    <x v="29"/>
    <x v="67"/>
    <x v="0"/>
    <x v="0"/>
    <n v="135.1"/>
    <x v="0"/>
  </r>
  <r>
    <x v="29"/>
    <x v="16"/>
    <x v="0"/>
    <x v="2"/>
    <n v="275.02"/>
    <x v="2"/>
  </r>
  <r>
    <x v="29"/>
    <x v="68"/>
    <x v="0"/>
    <x v="2"/>
    <n v="115.8"/>
    <x v="2"/>
  </r>
  <r>
    <x v="30"/>
    <x v="18"/>
    <x v="0"/>
    <x v="0"/>
    <n v="48"/>
    <x v="0"/>
  </r>
  <r>
    <x v="30"/>
    <x v="31"/>
    <x v="0"/>
    <x v="2"/>
    <n v="36"/>
    <x v="2"/>
  </r>
  <r>
    <x v="30"/>
    <x v="54"/>
    <x v="0"/>
    <x v="1"/>
    <n v="4.8"/>
    <x v="1"/>
  </r>
  <r>
    <x v="30"/>
    <x v="4"/>
    <x v="0"/>
    <x v="3"/>
    <n v="66.3"/>
    <x v="3"/>
  </r>
  <r>
    <x v="30"/>
    <x v="20"/>
    <x v="0"/>
    <x v="3"/>
    <n v="403.2"/>
    <x v="3"/>
  </r>
  <r>
    <x v="30"/>
    <x v="74"/>
    <x v="0"/>
    <x v="2"/>
    <n v="102"/>
    <x v="2"/>
  </r>
  <r>
    <x v="30"/>
    <x v="24"/>
    <x v="0"/>
    <x v="0"/>
    <n v="60"/>
    <x v="0"/>
  </r>
  <r>
    <x v="30"/>
    <x v="68"/>
    <x v="0"/>
    <x v="2"/>
    <n v="24"/>
    <x v="2"/>
  </r>
  <r>
    <x v="30"/>
    <x v="39"/>
    <x v="0"/>
    <x v="0"/>
    <n v="60"/>
    <x v="0"/>
  </r>
  <r>
    <x v="30"/>
    <x v="48"/>
    <x v="0"/>
    <x v="1"/>
    <n v="8.64"/>
    <x v="1"/>
  </r>
  <r>
    <x v="31"/>
    <x v="13"/>
    <x v="0"/>
    <x v="2"/>
    <n v="270"/>
    <x v="2"/>
  </r>
  <r>
    <x v="31"/>
    <x v="58"/>
    <x v="0"/>
    <x v="0"/>
    <n v="252"/>
    <x v="0"/>
  </r>
  <r>
    <x v="31"/>
    <x v="41"/>
    <x v="0"/>
    <x v="0"/>
    <n v="180"/>
    <x v="0"/>
  </r>
  <r>
    <x v="31"/>
    <x v="17"/>
    <x v="0"/>
    <x v="2"/>
    <n v="360"/>
    <x v="2"/>
  </r>
  <r>
    <x v="31"/>
    <x v="55"/>
    <x v="0"/>
    <x v="1"/>
    <n v="220.32"/>
    <x v="1"/>
  </r>
  <r>
    <x v="31"/>
    <x v="34"/>
    <x v="0"/>
    <x v="3"/>
    <n v="162"/>
    <x v="3"/>
  </r>
  <r>
    <x v="31"/>
    <x v="35"/>
    <x v="0"/>
    <x v="2"/>
    <n v="360"/>
    <x v="2"/>
  </r>
  <r>
    <x v="31"/>
    <x v="44"/>
    <x v="0"/>
    <x v="2"/>
    <n v="535.5"/>
    <x v="2"/>
  </r>
  <r>
    <x v="31"/>
    <x v="69"/>
    <x v="0"/>
    <x v="2"/>
    <n v="180"/>
    <x v="2"/>
  </r>
  <r>
    <x v="31"/>
    <x v="74"/>
    <x v="0"/>
    <x v="3"/>
    <n v="630"/>
    <x v="3"/>
  </r>
  <r>
    <x v="31"/>
    <x v="50"/>
    <x v="0"/>
    <x v="1"/>
    <n v="417.6"/>
    <x v="1"/>
  </r>
  <r>
    <x v="31"/>
    <x v="22"/>
    <x v="0"/>
    <x v="3"/>
    <n v="57.6"/>
    <x v="3"/>
  </r>
  <r>
    <x v="31"/>
    <x v="79"/>
    <x v="0"/>
    <x v="3"/>
    <n v="180"/>
    <x v="3"/>
  </r>
  <r>
    <x v="31"/>
    <x v="80"/>
    <x v="0"/>
    <x v="0"/>
    <n v="180"/>
    <x v="0"/>
  </r>
  <r>
    <x v="31"/>
    <x v="7"/>
    <x v="0"/>
    <x v="0"/>
    <n v="900"/>
    <x v="0"/>
  </r>
  <r>
    <x v="31"/>
    <x v="8"/>
    <x v="0"/>
    <x v="0"/>
    <n v="540"/>
    <x v="0"/>
  </r>
  <r>
    <x v="31"/>
    <x v="10"/>
    <x v="0"/>
    <x v="3"/>
    <n v="1440"/>
    <x v="3"/>
  </r>
  <r>
    <x v="31"/>
    <x v="70"/>
    <x v="0"/>
    <x v="1"/>
    <n v="514.08000000000004"/>
    <x v="1"/>
  </r>
  <r>
    <x v="32"/>
    <x v="33"/>
    <x v="0"/>
    <x v="3"/>
    <n v="350"/>
    <x v="3"/>
  </r>
  <r>
    <x v="32"/>
    <x v="79"/>
    <x v="0"/>
    <x v="0"/>
    <n v="98"/>
    <x v="0"/>
  </r>
  <r>
    <x v="32"/>
    <x v="25"/>
    <x v="0"/>
    <x v="0"/>
    <n v="420"/>
    <x v="0"/>
  </r>
  <r>
    <x v="32"/>
    <x v="77"/>
    <x v="0"/>
    <x v="2"/>
    <n v="42"/>
    <x v="2"/>
  </r>
  <r>
    <x v="33"/>
    <x v="19"/>
    <x v="0"/>
    <x v="2"/>
    <n v="50"/>
    <x v="2"/>
  </r>
  <r>
    <x v="33"/>
    <x v="20"/>
    <x v="0"/>
    <x v="1"/>
    <n v="128"/>
    <x v="1"/>
  </r>
  <r>
    <x v="33"/>
    <x v="36"/>
    <x v="0"/>
    <x v="1"/>
    <n v="240"/>
    <x v="1"/>
  </r>
  <r>
    <x v="33"/>
    <x v="15"/>
    <x v="0"/>
    <x v="1"/>
    <n v="120"/>
    <x v="1"/>
  </r>
  <r>
    <x v="33"/>
    <x v="56"/>
    <x v="0"/>
    <x v="2"/>
    <n v="112.5"/>
    <x v="2"/>
  </r>
  <r>
    <x v="33"/>
    <x v="39"/>
    <x v="0"/>
    <x v="2"/>
    <n v="350"/>
    <x v="2"/>
  </r>
  <r>
    <x v="34"/>
    <x v="17"/>
    <x v="0"/>
    <x v="2"/>
    <n v="199.97"/>
    <x v="2"/>
  </r>
  <r>
    <x v="34"/>
    <x v="4"/>
    <x v="0"/>
    <x v="0"/>
    <n v="2120.79"/>
    <x v="0"/>
  </r>
  <r>
    <x v="34"/>
    <x v="81"/>
    <x v="0"/>
    <x v="3"/>
    <n v="252.6"/>
    <x v="3"/>
  </r>
  <r>
    <x v="34"/>
    <x v="34"/>
    <x v="0"/>
    <x v="3"/>
    <n v="268.39"/>
    <x v="3"/>
  </r>
  <r>
    <x v="34"/>
    <x v="43"/>
    <x v="0"/>
    <x v="0"/>
    <n v="682.02"/>
    <x v="0"/>
  </r>
  <r>
    <x v="34"/>
    <x v="44"/>
    <x v="0"/>
    <x v="0"/>
    <n v="1263"/>
    <x v="0"/>
  </r>
  <r>
    <x v="34"/>
    <x v="50"/>
    <x v="0"/>
    <x v="0"/>
    <n v="226.8"/>
    <x v="0"/>
  </r>
  <r>
    <x v="34"/>
    <x v="14"/>
    <x v="0"/>
    <x v="3"/>
    <n v="442.05"/>
    <x v="3"/>
  </r>
  <r>
    <x v="34"/>
    <x v="24"/>
    <x v="0"/>
    <x v="0"/>
    <n v="599.91999999999996"/>
    <x v="0"/>
  </r>
  <r>
    <x v="34"/>
    <x v="7"/>
    <x v="0"/>
    <x v="3"/>
    <n v="202.08"/>
    <x v="3"/>
  </r>
  <r>
    <x v="34"/>
    <x v="15"/>
    <x v="0"/>
    <x v="1"/>
    <n v="1938.96"/>
    <x v="1"/>
  </r>
  <r>
    <x v="34"/>
    <x v="8"/>
    <x v="0"/>
    <x v="1"/>
    <n v="336"/>
    <x v="1"/>
  </r>
  <r>
    <x v="34"/>
    <x v="37"/>
    <x v="0"/>
    <x v="1"/>
    <n v="588"/>
    <x v="1"/>
  </r>
  <r>
    <x v="34"/>
    <x v="38"/>
    <x v="0"/>
    <x v="3"/>
    <n v="210.5"/>
    <x v="3"/>
  </r>
  <r>
    <x v="34"/>
    <x v="56"/>
    <x v="0"/>
    <x v="2"/>
    <n v="42.1"/>
    <x v="2"/>
  </r>
  <r>
    <x v="35"/>
    <x v="0"/>
    <x v="0"/>
    <x v="3"/>
    <n v="68"/>
    <x v="3"/>
  </r>
  <r>
    <x v="35"/>
    <x v="60"/>
    <x v="0"/>
    <x v="0"/>
    <n v="408"/>
    <x v="0"/>
  </r>
  <r>
    <x v="35"/>
    <x v="4"/>
    <x v="0"/>
    <x v="1"/>
    <n v="816"/>
    <x v="1"/>
  </r>
  <r>
    <x v="35"/>
    <x v="55"/>
    <x v="0"/>
    <x v="2"/>
    <n v="850"/>
    <x v="2"/>
  </r>
  <r>
    <x v="35"/>
    <x v="50"/>
    <x v="0"/>
    <x v="0"/>
    <n v="122.4"/>
    <x v="0"/>
  </r>
  <r>
    <x v="35"/>
    <x v="70"/>
    <x v="0"/>
    <x v="1"/>
    <n v="693.6"/>
    <x v="1"/>
  </r>
  <r>
    <x v="36"/>
    <x v="30"/>
    <x v="0"/>
    <x v="0"/>
    <n v="1060"/>
    <x v="0"/>
  </r>
  <r>
    <x v="36"/>
    <x v="17"/>
    <x v="0"/>
    <x v="3"/>
    <n v="1007"/>
    <x v="3"/>
  </r>
  <r>
    <x v="36"/>
    <x v="18"/>
    <x v="0"/>
    <x v="1"/>
    <n v="127.2"/>
    <x v="1"/>
  </r>
  <r>
    <x v="36"/>
    <x v="31"/>
    <x v="0"/>
    <x v="2"/>
    <n v="1510.5"/>
    <x v="2"/>
  </r>
  <r>
    <x v="36"/>
    <x v="4"/>
    <x v="0"/>
    <x v="2"/>
    <n v="6042"/>
    <x v="2"/>
  </r>
  <r>
    <x v="36"/>
    <x v="42"/>
    <x v="0"/>
    <x v="3"/>
    <n v="795"/>
    <x v="3"/>
  </r>
  <r>
    <x v="36"/>
    <x v="55"/>
    <x v="0"/>
    <x v="0"/>
    <n v="4134"/>
    <x v="0"/>
  </r>
  <r>
    <x v="36"/>
    <x v="35"/>
    <x v="0"/>
    <x v="2"/>
    <n v="1484"/>
    <x v="2"/>
  </r>
  <r>
    <x v="36"/>
    <x v="20"/>
    <x v="0"/>
    <x v="1"/>
    <n v="1060"/>
    <x v="1"/>
  </r>
  <r>
    <x v="36"/>
    <x v="44"/>
    <x v="0"/>
    <x v="0"/>
    <n v="159"/>
    <x v="0"/>
  </r>
  <r>
    <x v="36"/>
    <x v="79"/>
    <x v="0"/>
    <x v="3"/>
    <n v="1060"/>
    <x v="3"/>
  </r>
  <r>
    <x v="36"/>
    <x v="15"/>
    <x v="0"/>
    <x v="0"/>
    <n v="2162.4"/>
    <x v="0"/>
  </r>
  <r>
    <x v="36"/>
    <x v="27"/>
    <x v="0"/>
    <x v="2"/>
    <n v="371"/>
    <x v="2"/>
  </r>
  <r>
    <x v="36"/>
    <x v="38"/>
    <x v="0"/>
    <x v="0"/>
    <n v="318"/>
    <x v="0"/>
  </r>
  <r>
    <x v="36"/>
    <x v="10"/>
    <x v="0"/>
    <x v="0"/>
    <n v="848"/>
    <x v="0"/>
  </r>
  <r>
    <x v="36"/>
    <x v="11"/>
    <x v="0"/>
    <x v="1"/>
    <n v="1240.2"/>
    <x v="1"/>
  </r>
  <r>
    <x v="36"/>
    <x v="64"/>
    <x v="0"/>
    <x v="2"/>
    <n v="1192.5"/>
    <x v="2"/>
  </r>
  <r>
    <x v="37"/>
    <x v="29"/>
    <x v="0"/>
    <x v="2"/>
    <n v="320"/>
    <x v="2"/>
  </r>
  <r>
    <x v="37"/>
    <x v="1"/>
    <x v="0"/>
    <x v="0"/>
    <n v="288"/>
    <x v="0"/>
  </r>
  <r>
    <x v="37"/>
    <x v="20"/>
    <x v="0"/>
    <x v="2"/>
    <n v="128"/>
    <x v="2"/>
  </r>
  <r>
    <x v="37"/>
    <x v="11"/>
    <x v="0"/>
    <x v="0"/>
    <n v="652.79999999999995"/>
    <x v="0"/>
  </r>
  <r>
    <x v="37"/>
    <x v="57"/>
    <x v="0"/>
    <x v="0"/>
    <n v="1280"/>
    <x v="0"/>
  </r>
  <r>
    <x v="38"/>
    <x v="18"/>
    <x v="0"/>
    <x v="0"/>
    <n v="120"/>
    <x v="0"/>
  </r>
  <r>
    <x v="38"/>
    <x v="60"/>
    <x v="0"/>
    <x v="1"/>
    <n v="480"/>
    <x v="1"/>
  </r>
  <r>
    <x v="38"/>
    <x v="74"/>
    <x v="0"/>
    <x v="1"/>
    <n v="285.60000000000002"/>
    <x v="1"/>
  </r>
  <r>
    <x v="38"/>
    <x v="82"/>
    <x v="0"/>
    <x v="0"/>
    <n v="500"/>
    <x v="0"/>
  </r>
  <r>
    <x v="38"/>
    <x v="23"/>
    <x v="0"/>
    <x v="1"/>
    <n v="456"/>
    <x v="1"/>
  </r>
  <r>
    <x v="38"/>
    <x v="37"/>
    <x v="0"/>
    <x v="1"/>
    <n v="384"/>
    <x v="1"/>
  </r>
  <r>
    <x v="38"/>
    <x v="10"/>
    <x v="0"/>
    <x v="3"/>
    <n v="835"/>
    <x v="3"/>
  </r>
  <r>
    <x v="38"/>
    <x v="11"/>
    <x v="0"/>
    <x v="2"/>
    <n v="68"/>
    <x v="2"/>
  </r>
  <r>
    <x v="39"/>
    <x v="44"/>
    <x v="0"/>
    <x v="3"/>
    <n v="3637.5"/>
    <x v="3"/>
  </r>
  <r>
    <x v="39"/>
    <x v="15"/>
    <x v="0"/>
    <x v="0"/>
    <n v="1319.2"/>
    <x v="0"/>
  </r>
  <r>
    <x v="39"/>
    <x v="48"/>
    <x v="0"/>
    <x v="1"/>
    <n v="1396.8"/>
    <x v="1"/>
  </r>
  <r>
    <x v="39"/>
    <x v="12"/>
    <x v="0"/>
    <x v="2"/>
    <n v="582"/>
    <x v="2"/>
  </r>
  <r>
    <x v="40"/>
    <x v="3"/>
    <x v="0"/>
    <x v="2"/>
    <n v="1218"/>
    <x v="2"/>
  </r>
  <r>
    <x v="40"/>
    <x v="18"/>
    <x v="0"/>
    <x v="0"/>
    <n v="34.799999999999997"/>
    <x v="0"/>
  </r>
  <r>
    <x v="40"/>
    <x v="54"/>
    <x v="0"/>
    <x v="1"/>
    <n v="278"/>
    <x v="1"/>
  </r>
  <r>
    <x v="40"/>
    <x v="55"/>
    <x v="0"/>
    <x v="0"/>
    <n v="835.2"/>
    <x v="0"/>
  </r>
  <r>
    <x v="40"/>
    <x v="63"/>
    <x v="0"/>
    <x v="0"/>
    <n v="313.2"/>
    <x v="0"/>
  </r>
  <r>
    <x v="40"/>
    <x v="69"/>
    <x v="0"/>
    <x v="2"/>
    <n v="348"/>
    <x v="2"/>
  </r>
  <r>
    <x v="40"/>
    <x v="22"/>
    <x v="0"/>
    <x v="0"/>
    <n v="695"/>
    <x v="0"/>
  </r>
  <r>
    <x v="40"/>
    <x v="14"/>
    <x v="0"/>
    <x v="3"/>
    <n v="2088"/>
    <x v="3"/>
  </r>
  <r>
    <x v="40"/>
    <x v="23"/>
    <x v="0"/>
    <x v="2"/>
    <n v="887.4"/>
    <x v="2"/>
  </r>
  <r>
    <x v="40"/>
    <x v="76"/>
    <x v="0"/>
    <x v="3"/>
    <n v="522"/>
    <x v="3"/>
  </r>
  <r>
    <x v="40"/>
    <x v="80"/>
    <x v="0"/>
    <x v="0"/>
    <n v="1044"/>
    <x v="0"/>
  </r>
  <r>
    <x v="40"/>
    <x v="15"/>
    <x v="0"/>
    <x v="2"/>
    <n v="243.6"/>
    <x v="2"/>
  </r>
  <r>
    <x v="40"/>
    <x v="38"/>
    <x v="0"/>
    <x v="0"/>
    <n v="730.8"/>
    <x v="0"/>
  </r>
  <r>
    <x v="40"/>
    <x v="10"/>
    <x v="0"/>
    <x v="3"/>
    <n v="417.6"/>
    <x v="3"/>
  </r>
  <r>
    <x v="40"/>
    <x v="64"/>
    <x v="0"/>
    <x v="0"/>
    <n v="835.2"/>
    <x v="0"/>
  </r>
  <r>
    <x v="40"/>
    <x v="56"/>
    <x v="0"/>
    <x v="1"/>
    <n v="1112"/>
    <x v="1"/>
  </r>
  <r>
    <x v="41"/>
    <x v="1"/>
    <x v="0"/>
    <x v="0"/>
    <n v="258.89999999999998"/>
    <x v="0"/>
  </r>
  <r>
    <x v="41"/>
    <x v="60"/>
    <x v="0"/>
    <x v="0"/>
    <n v="388.35"/>
    <x v="0"/>
  </r>
  <r>
    <x v="41"/>
    <x v="32"/>
    <x v="0"/>
    <x v="3"/>
    <n v="776.7"/>
    <x v="3"/>
  </r>
  <r>
    <x v="41"/>
    <x v="33"/>
    <x v="0"/>
    <x v="0"/>
    <n v="517.79999999999995"/>
    <x v="0"/>
  </r>
  <r>
    <x v="41"/>
    <x v="35"/>
    <x v="0"/>
    <x v="3"/>
    <n v="427.19000000000005"/>
    <x v="3"/>
  </r>
  <r>
    <x v="41"/>
    <x v="74"/>
    <x v="0"/>
    <x v="1"/>
    <n v="165.6"/>
    <x v="1"/>
  </r>
  <r>
    <x v="41"/>
    <x v="22"/>
    <x v="0"/>
    <x v="0"/>
    <n v="673.14"/>
    <x v="0"/>
  </r>
  <r>
    <x v="41"/>
    <x v="45"/>
    <x v="0"/>
    <x v="2"/>
    <n v="58.25"/>
    <x v="2"/>
  </r>
  <r>
    <x v="41"/>
    <x v="82"/>
    <x v="0"/>
    <x v="1"/>
    <n v="434.7"/>
    <x v="1"/>
  </r>
  <r>
    <x v="41"/>
    <x v="26"/>
    <x v="0"/>
    <x v="2"/>
    <n v="699.03"/>
    <x v="2"/>
  </r>
  <r>
    <x v="41"/>
    <x v="8"/>
    <x v="0"/>
    <x v="1"/>
    <n v="372.6"/>
    <x v="1"/>
  </r>
  <r>
    <x v="41"/>
    <x v="38"/>
    <x v="0"/>
    <x v="2"/>
    <n v="776.7"/>
    <x v="2"/>
  </r>
  <r>
    <x v="41"/>
    <x v="64"/>
    <x v="0"/>
    <x v="2"/>
    <n v="485.44"/>
    <x v="2"/>
  </r>
  <r>
    <x v="42"/>
    <x v="17"/>
    <x v="0"/>
    <x v="0"/>
    <n v="340"/>
    <x v="0"/>
  </r>
  <r>
    <x v="42"/>
    <x v="35"/>
    <x v="0"/>
    <x v="2"/>
    <n v="1600"/>
    <x v="2"/>
  </r>
  <r>
    <x v="42"/>
    <x v="22"/>
    <x v="0"/>
    <x v="0"/>
    <n v="960"/>
    <x v="0"/>
  </r>
  <r>
    <x v="42"/>
    <x v="26"/>
    <x v="0"/>
    <x v="2"/>
    <n v="960"/>
    <x v="2"/>
  </r>
  <r>
    <x v="42"/>
    <x v="75"/>
    <x v="0"/>
    <x v="2"/>
    <n v="400"/>
    <x v="2"/>
  </r>
  <r>
    <x v="43"/>
    <x v="3"/>
    <x v="0"/>
    <x v="0"/>
    <n v="638.4"/>
    <x v="0"/>
  </r>
  <r>
    <x v="43"/>
    <x v="74"/>
    <x v="0"/>
    <x v="0"/>
    <n v="226.8"/>
    <x v="0"/>
  </r>
  <r>
    <x v="43"/>
    <x v="23"/>
    <x v="0"/>
    <x v="1"/>
    <n v="134.4"/>
    <x v="1"/>
  </r>
  <r>
    <x v="43"/>
    <x v="76"/>
    <x v="0"/>
    <x v="2"/>
    <n v="126"/>
    <x v="2"/>
  </r>
  <r>
    <x v="43"/>
    <x v="8"/>
    <x v="0"/>
    <x v="2"/>
    <n v="367.5"/>
    <x v="2"/>
  </r>
  <r>
    <x v="43"/>
    <x v="48"/>
    <x v="0"/>
    <x v="2"/>
    <n v="199.5"/>
    <x v="2"/>
  </r>
  <r>
    <x v="44"/>
    <x v="34"/>
    <x v="0"/>
    <x v="1"/>
    <n v="61.88"/>
    <x v="1"/>
  </r>
  <r>
    <x v="44"/>
    <x v="43"/>
    <x v="0"/>
    <x v="2"/>
    <n v="292.5"/>
    <x v="2"/>
  </r>
  <r>
    <x v="44"/>
    <x v="44"/>
    <x v="0"/>
    <x v="3"/>
    <n v="341.25"/>
    <x v="3"/>
  </r>
  <r>
    <x v="44"/>
    <x v="66"/>
    <x v="0"/>
    <x v="0"/>
    <n v="52"/>
    <x v="0"/>
  </r>
  <r>
    <x v="44"/>
    <x v="22"/>
    <x v="0"/>
    <x v="0"/>
    <n v="260"/>
    <x v="0"/>
  </r>
  <r>
    <x v="44"/>
    <x v="45"/>
    <x v="0"/>
    <x v="2"/>
    <n v="23.4"/>
    <x v="2"/>
  </r>
  <r>
    <x v="44"/>
    <x v="82"/>
    <x v="0"/>
    <x v="2"/>
    <n v="195"/>
    <x v="2"/>
  </r>
  <r>
    <x v="44"/>
    <x v="36"/>
    <x v="0"/>
    <x v="3"/>
    <n v="741"/>
    <x v="3"/>
  </r>
  <r>
    <x v="44"/>
    <x v="24"/>
    <x v="0"/>
    <x v="0"/>
    <n v="123.5"/>
    <x v="0"/>
  </r>
  <r>
    <x v="44"/>
    <x v="59"/>
    <x v="0"/>
    <x v="1"/>
    <n v="348.4"/>
    <x v="1"/>
  </r>
  <r>
    <x v="44"/>
    <x v="15"/>
    <x v="0"/>
    <x v="1"/>
    <n v="1379.3"/>
    <x v="1"/>
  </r>
  <r>
    <x v="44"/>
    <x v="64"/>
    <x v="0"/>
    <x v="1"/>
    <n v="364"/>
    <x v="1"/>
  </r>
  <r>
    <x v="44"/>
    <x v="28"/>
    <x v="0"/>
    <x v="0"/>
    <n v="234"/>
    <x v="0"/>
  </r>
  <r>
    <x v="44"/>
    <x v="16"/>
    <x v="0"/>
    <x v="3"/>
    <n v="48.75"/>
    <x v="3"/>
  </r>
  <r>
    <x v="44"/>
    <x v="12"/>
    <x v="0"/>
    <x v="1"/>
    <n v="296.39999999999998"/>
    <x v="1"/>
  </r>
  <r>
    <x v="45"/>
    <x v="30"/>
    <x v="0"/>
    <x v="1"/>
    <n v="627"/>
    <x v="1"/>
  </r>
  <r>
    <x v="45"/>
    <x v="18"/>
    <x v="0"/>
    <x v="0"/>
    <n v="105"/>
    <x v="0"/>
  </r>
  <r>
    <x v="45"/>
    <x v="4"/>
    <x v="0"/>
    <x v="2"/>
    <n v="114"/>
    <x v="2"/>
  </r>
  <r>
    <x v="45"/>
    <x v="63"/>
    <x v="0"/>
    <x v="3"/>
    <n v="213.75"/>
    <x v="3"/>
  </r>
  <r>
    <x v="45"/>
    <x v="20"/>
    <x v="0"/>
    <x v="1"/>
    <n v="144"/>
    <x v="1"/>
  </r>
  <r>
    <x v="45"/>
    <x v="69"/>
    <x v="0"/>
    <x v="3"/>
    <n v="300"/>
    <x v="3"/>
  </r>
  <r>
    <x v="45"/>
    <x v="74"/>
    <x v="0"/>
    <x v="0"/>
    <n v="189"/>
    <x v="0"/>
  </r>
  <r>
    <x v="45"/>
    <x v="82"/>
    <x v="0"/>
    <x v="2"/>
    <n v="525"/>
    <x v="2"/>
  </r>
  <r>
    <x v="45"/>
    <x v="14"/>
    <x v="0"/>
    <x v="1"/>
    <n v="985.5"/>
    <x v="1"/>
  </r>
  <r>
    <x v="45"/>
    <x v="51"/>
    <x v="0"/>
    <x v="0"/>
    <n v="90"/>
    <x v="0"/>
  </r>
  <r>
    <x v="45"/>
    <x v="26"/>
    <x v="0"/>
    <x v="3"/>
    <n v="570"/>
    <x v="3"/>
  </r>
  <r>
    <x v="45"/>
    <x v="15"/>
    <x v="0"/>
    <x v="2"/>
    <n v="750"/>
    <x v="2"/>
  </r>
  <r>
    <x v="45"/>
    <x v="38"/>
    <x v="0"/>
    <x v="2"/>
    <n v="600"/>
    <x v="2"/>
  </r>
  <r>
    <x v="45"/>
    <x v="57"/>
    <x v="0"/>
    <x v="3"/>
    <n v="168.75"/>
    <x v="3"/>
  </r>
  <r>
    <x v="45"/>
    <x v="48"/>
    <x v="0"/>
    <x v="1"/>
    <n v="86.4"/>
    <x v="1"/>
  </r>
  <r>
    <x v="46"/>
    <x v="30"/>
    <x v="0"/>
    <x v="2"/>
    <n v="504"/>
    <x v="2"/>
  </r>
  <r>
    <x v="46"/>
    <x v="41"/>
    <x v="0"/>
    <x v="0"/>
    <n v="410.4"/>
    <x v="0"/>
  </r>
  <r>
    <x v="46"/>
    <x v="32"/>
    <x v="0"/>
    <x v="2"/>
    <n v="144"/>
    <x v="2"/>
  </r>
  <r>
    <x v="46"/>
    <x v="20"/>
    <x v="0"/>
    <x v="1"/>
    <n v="36.479999999999997"/>
    <x v="1"/>
  </r>
  <r>
    <x v="46"/>
    <x v="74"/>
    <x v="0"/>
    <x v="3"/>
    <n v="273.60000000000002"/>
    <x v="3"/>
  </r>
  <r>
    <x v="46"/>
    <x v="50"/>
    <x v="0"/>
    <x v="1"/>
    <n v="144"/>
    <x v="1"/>
  </r>
  <r>
    <x v="46"/>
    <x v="82"/>
    <x v="0"/>
    <x v="1"/>
    <n v="864"/>
    <x v="1"/>
  </r>
  <r>
    <x v="46"/>
    <x v="14"/>
    <x v="0"/>
    <x v="1"/>
    <n v="518.4"/>
    <x v="1"/>
  </r>
  <r>
    <x v="46"/>
    <x v="76"/>
    <x v="0"/>
    <x v="0"/>
    <n v="336"/>
    <x v="0"/>
  </r>
  <r>
    <x v="46"/>
    <x v="26"/>
    <x v="0"/>
    <x v="2"/>
    <n v="288"/>
    <x v="2"/>
  </r>
  <r>
    <x v="46"/>
    <x v="15"/>
    <x v="0"/>
    <x v="1"/>
    <n v="2073.6"/>
    <x v="1"/>
  </r>
  <r>
    <x v="46"/>
    <x v="8"/>
    <x v="0"/>
    <x v="0"/>
    <n v="570"/>
    <x v="0"/>
  </r>
  <r>
    <x v="46"/>
    <x v="64"/>
    <x v="0"/>
    <x v="2"/>
    <n v="1080"/>
    <x v="2"/>
  </r>
  <r>
    <x v="46"/>
    <x v="61"/>
    <x v="0"/>
    <x v="3"/>
    <n v="384"/>
    <x v="3"/>
  </r>
  <r>
    <x v="46"/>
    <x v="57"/>
    <x v="0"/>
    <x v="3"/>
    <n v="86.4"/>
    <x v="3"/>
  </r>
  <r>
    <x v="46"/>
    <x v="75"/>
    <x v="0"/>
    <x v="3"/>
    <n v="120"/>
    <x v="3"/>
  </r>
  <r>
    <x v="47"/>
    <x v="1"/>
    <x v="0"/>
    <x v="0"/>
    <n v="188.46"/>
    <x v="0"/>
  </r>
  <r>
    <x v="47"/>
    <x v="17"/>
    <x v="0"/>
    <x v="2"/>
    <n v="248.66"/>
    <x v="2"/>
  </r>
  <r>
    <x v="47"/>
    <x v="4"/>
    <x v="0"/>
    <x v="1"/>
    <n v="1382.3600000000001"/>
    <x v="1"/>
  </r>
  <r>
    <x v="47"/>
    <x v="33"/>
    <x v="0"/>
    <x v="3"/>
    <n v="471.15"/>
    <x v="3"/>
  </r>
  <r>
    <x v="47"/>
    <x v="81"/>
    <x v="0"/>
    <x v="3"/>
    <n v="174.5"/>
    <x v="3"/>
  </r>
  <r>
    <x v="47"/>
    <x v="34"/>
    <x v="0"/>
    <x v="0"/>
    <n v="593.29999999999995"/>
    <x v="0"/>
  </r>
  <r>
    <x v="47"/>
    <x v="74"/>
    <x v="0"/>
    <x v="2"/>
    <n v="349"/>
    <x v="2"/>
  </r>
  <r>
    <x v="47"/>
    <x v="50"/>
    <x v="0"/>
    <x v="1"/>
    <n v="222.4"/>
    <x v="1"/>
  </r>
  <r>
    <x v="47"/>
    <x v="36"/>
    <x v="0"/>
    <x v="1"/>
    <n v="719.72"/>
    <x v="1"/>
  </r>
  <r>
    <x v="47"/>
    <x v="80"/>
    <x v="0"/>
    <x v="2"/>
    <n v="349"/>
    <x v="2"/>
  </r>
  <r>
    <x v="47"/>
    <x v="65"/>
    <x v="0"/>
    <x v="3"/>
    <n v="1003.38"/>
    <x v="3"/>
  </r>
  <r>
    <x v="47"/>
    <x v="24"/>
    <x v="0"/>
    <x v="0"/>
    <n v="497.32"/>
    <x v="0"/>
  </r>
  <r>
    <x v="47"/>
    <x v="7"/>
    <x v="0"/>
    <x v="1"/>
    <n v="250.2"/>
    <x v="1"/>
  </r>
  <r>
    <x v="47"/>
    <x v="15"/>
    <x v="0"/>
    <x v="0"/>
    <n v="872.5"/>
    <x v="0"/>
  </r>
  <r>
    <x v="47"/>
    <x v="10"/>
    <x v="0"/>
    <x v="1"/>
    <n v="578.92999999999995"/>
    <x v="1"/>
  </r>
  <r>
    <x v="47"/>
    <x v="83"/>
    <x v="0"/>
    <x v="2"/>
    <n v="52.35"/>
    <x v="2"/>
  </r>
  <r>
    <x v="47"/>
    <x v="39"/>
    <x v="0"/>
    <x v="0"/>
    <n v="244.3"/>
    <x v="0"/>
  </r>
  <r>
    <x v="47"/>
    <x v="12"/>
    <x v="0"/>
    <x v="1"/>
    <n v="413.52"/>
    <x v="1"/>
  </r>
  <r>
    <x v="47"/>
    <x v="75"/>
    <x v="0"/>
    <x v="3"/>
    <n v="52.35"/>
    <x v="3"/>
  </r>
  <r>
    <x v="48"/>
    <x v="0"/>
    <x v="0"/>
    <x v="0"/>
    <n v="820"/>
    <x v="0"/>
  </r>
  <r>
    <x v="48"/>
    <x v="30"/>
    <x v="0"/>
    <x v="0"/>
    <n v="590.4"/>
    <x v="0"/>
  </r>
  <r>
    <x v="48"/>
    <x v="1"/>
    <x v="0"/>
    <x v="3"/>
    <n v="393.6"/>
    <x v="3"/>
  </r>
  <r>
    <x v="48"/>
    <x v="32"/>
    <x v="0"/>
    <x v="3"/>
    <n v="779"/>
    <x v="3"/>
  </r>
  <r>
    <x v="48"/>
    <x v="33"/>
    <x v="0"/>
    <x v="3"/>
    <n v="328"/>
    <x v="3"/>
  </r>
  <r>
    <x v="48"/>
    <x v="44"/>
    <x v="0"/>
    <x v="2"/>
    <n v="93.48"/>
    <x v="2"/>
  </r>
  <r>
    <x v="48"/>
    <x v="25"/>
    <x v="0"/>
    <x v="0"/>
    <n v="196.8"/>
    <x v="0"/>
  </r>
  <r>
    <x v="48"/>
    <x v="59"/>
    <x v="0"/>
    <x v="1"/>
    <n v="334.05"/>
    <x v="1"/>
  </r>
  <r>
    <x v="48"/>
    <x v="8"/>
    <x v="0"/>
    <x v="1"/>
    <n v="733.6"/>
    <x v="1"/>
  </r>
  <r>
    <x v="48"/>
    <x v="46"/>
    <x v="0"/>
    <x v="0"/>
    <n v="164"/>
    <x v="0"/>
  </r>
  <r>
    <x v="48"/>
    <x v="10"/>
    <x v="0"/>
    <x v="2"/>
    <n v="3936"/>
    <x v="2"/>
  </r>
  <r>
    <x v="48"/>
    <x v="39"/>
    <x v="0"/>
    <x v="1"/>
    <n v="1965"/>
    <x v="1"/>
  </r>
  <r>
    <x v="48"/>
    <x v="12"/>
    <x v="0"/>
    <x v="0"/>
    <n v="328"/>
    <x v="0"/>
  </r>
  <r>
    <x v="49"/>
    <x v="0"/>
    <x v="0"/>
    <x v="0"/>
    <n v="945"/>
    <x v="0"/>
  </r>
  <r>
    <x v="49"/>
    <x v="58"/>
    <x v="0"/>
    <x v="3"/>
    <n v="294"/>
    <x v="3"/>
  </r>
  <r>
    <x v="49"/>
    <x v="41"/>
    <x v="0"/>
    <x v="0"/>
    <n v="624.75"/>
    <x v="0"/>
  </r>
  <r>
    <x v="49"/>
    <x v="71"/>
    <x v="0"/>
    <x v="1"/>
    <n v="168"/>
    <x v="1"/>
  </r>
  <r>
    <x v="49"/>
    <x v="84"/>
    <x v="0"/>
    <x v="2"/>
    <n v="420"/>
    <x v="2"/>
  </r>
  <r>
    <x v="49"/>
    <x v="60"/>
    <x v="0"/>
    <x v="2"/>
    <n v="105"/>
    <x v="2"/>
  </r>
  <r>
    <x v="49"/>
    <x v="4"/>
    <x v="0"/>
    <x v="1"/>
    <n v="819"/>
    <x v="1"/>
  </r>
  <r>
    <x v="49"/>
    <x v="55"/>
    <x v="0"/>
    <x v="1"/>
    <n v="100.8"/>
    <x v="1"/>
  </r>
  <r>
    <x v="49"/>
    <x v="63"/>
    <x v="0"/>
    <x v="0"/>
    <n v="63"/>
    <x v="0"/>
  </r>
  <r>
    <x v="49"/>
    <x v="43"/>
    <x v="0"/>
    <x v="2"/>
    <n v="236.25"/>
    <x v="2"/>
  </r>
  <r>
    <x v="49"/>
    <x v="20"/>
    <x v="0"/>
    <x v="1"/>
    <n v="84"/>
    <x v="1"/>
  </r>
  <r>
    <x v="49"/>
    <x v="74"/>
    <x v="0"/>
    <x v="0"/>
    <n v="299.25"/>
    <x v="0"/>
  </r>
  <r>
    <x v="49"/>
    <x v="21"/>
    <x v="0"/>
    <x v="0"/>
    <n v="210"/>
    <x v="0"/>
  </r>
  <r>
    <x v="49"/>
    <x v="36"/>
    <x v="0"/>
    <x v="0"/>
    <n v="299.25"/>
    <x v="0"/>
  </r>
  <r>
    <x v="49"/>
    <x v="24"/>
    <x v="0"/>
    <x v="1"/>
    <n v="504"/>
    <x v="1"/>
  </r>
  <r>
    <x v="49"/>
    <x v="7"/>
    <x v="0"/>
    <x v="1"/>
    <n v="189"/>
    <x v="1"/>
  </r>
  <r>
    <x v="49"/>
    <x v="26"/>
    <x v="0"/>
    <x v="3"/>
    <n v="210"/>
    <x v="3"/>
  </r>
  <r>
    <x v="49"/>
    <x v="9"/>
    <x v="0"/>
    <x v="1"/>
    <n v="80.64"/>
    <x v="1"/>
  </r>
  <r>
    <x v="49"/>
    <x v="11"/>
    <x v="0"/>
    <x v="2"/>
    <n v="945"/>
    <x v="2"/>
  </r>
  <r>
    <x v="49"/>
    <x v="39"/>
    <x v="0"/>
    <x v="0"/>
    <n v="315"/>
    <x v="0"/>
  </r>
  <r>
    <x v="50"/>
    <x v="4"/>
    <x v="0"/>
    <x v="3"/>
    <n v="1162.8"/>
    <x v="3"/>
  </r>
  <r>
    <x v="50"/>
    <x v="74"/>
    <x v="0"/>
    <x v="2"/>
    <n v="1368"/>
    <x v="2"/>
  </r>
  <r>
    <x v="50"/>
    <x v="22"/>
    <x v="0"/>
    <x v="0"/>
    <n v="427.5"/>
    <x v="0"/>
  </r>
  <r>
    <x v="50"/>
    <x v="82"/>
    <x v="0"/>
    <x v="0"/>
    <n v="969"/>
    <x v="0"/>
  </r>
  <r>
    <x v="50"/>
    <x v="36"/>
    <x v="0"/>
    <x v="1"/>
    <n v="456"/>
    <x v="1"/>
  </r>
  <r>
    <x v="50"/>
    <x v="10"/>
    <x v="0"/>
    <x v="3"/>
    <n v="3800"/>
    <x v="3"/>
  </r>
  <r>
    <x v="50"/>
    <x v="75"/>
    <x v="0"/>
    <x v="2"/>
    <n v="152"/>
    <x v="2"/>
  </r>
  <r>
    <x v="51"/>
    <x v="0"/>
    <x v="0"/>
    <x v="0"/>
    <n v="742.5"/>
    <x v="0"/>
  </r>
  <r>
    <x v="51"/>
    <x v="41"/>
    <x v="0"/>
    <x v="3"/>
    <n v="660"/>
    <x v="3"/>
  </r>
  <r>
    <x v="51"/>
    <x v="3"/>
    <x v="0"/>
    <x v="1"/>
    <n v="1020.8"/>
    <x v="1"/>
  </r>
  <r>
    <x v="51"/>
    <x v="4"/>
    <x v="0"/>
    <x v="1"/>
    <n v="2464"/>
    <x v="1"/>
  </r>
  <r>
    <x v="51"/>
    <x v="42"/>
    <x v="0"/>
    <x v="1"/>
    <n v="528"/>
    <x v="1"/>
  </r>
  <r>
    <x v="51"/>
    <x v="55"/>
    <x v="0"/>
    <x v="2"/>
    <n v="1925"/>
    <x v="2"/>
  </r>
  <r>
    <x v="51"/>
    <x v="33"/>
    <x v="0"/>
    <x v="1"/>
    <n v="1320"/>
    <x v="1"/>
  </r>
  <r>
    <x v="51"/>
    <x v="35"/>
    <x v="0"/>
    <x v="1"/>
    <n v="880"/>
    <x v="1"/>
  </r>
  <r>
    <x v="51"/>
    <x v="63"/>
    <x v="0"/>
    <x v="3"/>
    <n v="1402.5"/>
    <x v="3"/>
  </r>
  <r>
    <x v="51"/>
    <x v="20"/>
    <x v="0"/>
    <x v="1"/>
    <n v="4565"/>
    <x v="1"/>
  </r>
  <r>
    <x v="51"/>
    <x v="44"/>
    <x v="0"/>
    <x v="0"/>
    <n v="3723.5"/>
    <x v="0"/>
  </r>
  <r>
    <x v="51"/>
    <x v="69"/>
    <x v="0"/>
    <x v="2"/>
    <n v="330"/>
    <x v="2"/>
  </r>
  <r>
    <x v="51"/>
    <x v="74"/>
    <x v="0"/>
    <x v="1"/>
    <n v="2959"/>
    <x v="1"/>
  </r>
  <r>
    <x v="51"/>
    <x v="22"/>
    <x v="0"/>
    <x v="2"/>
    <n v="1375"/>
    <x v="2"/>
  </r>
  <r>
    <x v="51"/>
    <x v="79"/>
    <x v="0"/>
    <x v="3"/>
    <n v="55"/>
    <x v="3"/>
  </r>
  <r>
    <x v="51"/>
    <x v="36"/>
    <x v="0"/>
    <x v="3"/>
    <n v="1045"/>
    <x v="3"/>
  </r>
  <r>
    <x v="51"/>
    <x v="80"/>
    <x v="0"/>
    <x v="0"/>
    <n v="660"/>
    <x v="0"/>
  </r>
  <r>
    <x v="51"/>
    <x v="51"/>
    <x v="0"/>
    <x v="0"/>
    <n v="220"/>
    <x v="0"/>
  </r>
  <r>
    <x v="51"/>
    <x v="85"/>
    <x v="0"/>
    <x v="0"/>
    <n v="110"/>
    <x v="0"/>
  </r>
  <r>
    <x v="51"/>
    <x v="65"/>
    <x v="0"/>
    <x v="2"/>
    <n v="440"/>
    <x v="2"/>
  </r>
  <r>
    <x v="51"/>
    <x v="15"/>
    <x v="0"/>
    <x v="2"/>
    <n v="3850"/>
    <x v="2"/>
  </r>
  <r>
    <x v="51"/>
    <x v="8"/>
    <x v="0"/>
    <x v="1"/>
    <n v="2640"/>
    <x v="1"/>
  </r>
  <r>
    <x v="51"/>
    <x v="9"/>
    <x v="0"/>
    <x v="2"/>
    <n v="522.5"/>
    <x v="2"/>
  </r>
  <r>
    <x v="51"/>
    <x v="10"/>
    <x v="0"/>
    <x v="2"/>
    <n v="385"/>
    <x v="2"/>
  </r>
  <r>
    <x v="51"/>
    <x v="39"/>
    <x v="0"/>
    <x v="2"/>
    <n v="1168.75"/>
    <x v="2"/>
  </r>
  <r>
    <x v="51"/>
    <x v="48"/>
    <x v="0"/>
    <x v="2"/>
    <n v="783.75"/>
    <x v="2"/>
  </r>
  <r>
    <x v="52"/>
    <x v="0"/>
    <x v="0"/>
    <x v="0"/>
    <n v="87.75"/>
    <x v="0"/>
  </r>
  <r>
    <x v="52"/>
    <x v="30"/>
    <x v="0"/>
    <x v="2"/>
    <n v="780"/>
    <x v="2"/>
  </r>
  <r>
    <x v="52"/>
    <x v="58"/>
    <x v="0"/>
    <x v="0"/>
    <n v="78"/>
    <x v="0"/>
  </r>
  <r>
    <x v="52"/>
    <x v="17"/>
    <x v="0"/>
    <x v="2"/>
    <n v="204.75"/>
    <x v="2"/>
  </r>
  <r>
    <x v="52"/>
    <x v="18"/>
    <x v="0"/>
    <x v="0"/>
    <n v="117"/>
    <x v="0"/>
  </r>
  <r>
    <x v="52"/>
    <x v="7"/>
    <x v="0"/>
    <x v="3"/>
    <n v="390"/>
    <x v="3"/>
  </r>
  <r>
    <x v="52"/>
    <x v="67"/>
    <x v="0"/>
    <x v="1"/>
    <n v="187.2"/>
    <x v="1"/>
  </r>
  <r>
    <x v="52"/>
    <x v="39"/>
    <x v="0"/>
    <x v="1"/>
    <n v="312"/>
    <x v="1"/>
  </r>
  <r>
    <x v="53"/>
    <x v="0"/>
    <x v="0"/>
    <x v="3"/>
    <n v="232.5"/>
    <x v="3"/>
  </r>
  <r>
    <x v="53"/>
    <x v="1"/>
    <x v="0"/>
    <x v="0"/>
    <n v="104.62"/>
    <x v="0"/>
  </r>
  <r>
    <x v="53"/>
    <x v="41"/>
    <x v="0"/>
    <x v="1"/>
    <n v="133.91999999999999"/>
    <x v="1"/>
  </r>
  <r>
    <x v="53"/>
    <x v="4"/>
    <x v="0"/>
    <x v="0"/>
    <n v="430.9"/>
    <x v="0"/>
  </r>
  <r>
    <x v="53"/>
    <x v="32"/>
    <x v="0"/>
    <x v="0"/>
    <n v="310"/>
    <x v="0"/>
  </r>
  <r>
    <x v="53"/>
    <x v="42"/>
    <x v="0"/>
    <x v="3"/>
    <n v="15.5"/>
    <x v="3"/>
  </r>
  <r>
    <x v="53"/>
    <x v="55"/>
    <x v="0"/>
    <x v="1"/>
    <n v="18.600000000000001"/>
    <x v="1"/>
  </r>
  <r>
    <x v="53"/>
    <x v="33"/>
    <x v="0"/>
    <x v="3"/>
    <n v="193.75"/>
    <x v="3"/>
  </r>
  <r>
    <x v="53"/>
    <x v="78"/>
    <x v="0"/>
    <x v="2"/>
    <n v="77.5"/>
    <x v="2"/>
  </r>
  <r>
    <x v="53"/>
    <x v="20"/>
    <x v="0"/>
    <x v="1"/>
    <n v="765.7"/>
    <x v="1"/>
  </r>
  <r>
    <x v="53"/>
    <x v="44"/>
    <x v="0"/>
    <x v="2"/>
    <n v="155"/>
    <x v="2"/>
  </r>
  <r>
    <x v="53"/>
    <x v="50"/>
    <x v="0"/>
    <x v="3"/>
    <n v="55.8"/>
    <x v="3"/>
  </r>
  <r>
    <x v="53"/>
    <x v="22"/>
    <x v="0"/>
    <x v="0"/>
    <n v="155"/>
    <x v="0"/>
  </r>
  <r>
    <x v="53"/>
    <x v="45"/>
    <x v="0"/>
    <x v="0"/>
    <n v="162.75"/>
    <x v="0"/>
  </r>
  <r>
    <x v="53"/>
    <x v="25"/>
    <x v="0"/>
    <x v="1"/>
    <n v="62"/>
    <x v="1"/>
  </r>
  <r>
    <x v="53"/>
    <x v="26"/>
    <x v="0"/>
    <x v="2"/>
    <n v="260.39999999999998"/>
    <x v="2"/>
  </r>
  <r>
    <x v="53"/>
    <x v="15"/>
    <x v="0"/>
    <x v="2"/>
    <n v="294.5"/>
    <x v="2"/>
  </r>
  <r>
    <x v="53"/>
    <x v="8"/>
    <x v="0"/>
    <x v="2"/>
    <n v="139.5"/>
    <x v="2"/>
  </r>
  <r>
    <x v="53"/>
    <x v="10"/>
    <x v="0"/>
    <x v="0"/>
    <n v="576.6"/>
    <x v="0"/>
  </r>
  <r>
    <x v="53"/>
    <x v="28"/>
    <x v="0"/>
    <x v="0"/>
    <n v="155"/>
    <x v="0"/>
  </r>
  <r>
    <x v="53"/>
    <x v="12"/>
    <x v="0"/>
    <x v="3"/>
    <n v="186"/>
    <x v="3"/>
  </r>
  <r>
    <x v="54"/>
    <x v="30"/>
    <x v="0"/>
    <x v="0"/>
    <n v="45"/>
    <x v="0"/>
  </r>
  <r>
    <x v="54"/>
    <x v="55"/>
    <x v="0"/>
    <x v="0"/>
    <n v="867"/>
    <x v="0"/>
  </r>
  <r>
    <x v="54"/>
    <x v="33"/>
    <x v="0"/>
    <x v="1"/>
    <n v="942"/>
    <x v="1"/>
  </r>
  <r>
    <x v="54"/>
    <x v="6"/>
    <x v="0"/>
    <x v="3"/>
    <n v="450"/>
    <x v="3"/>
  </r>
  <r>
    <x v="54"/>
    <x v="38"/>
    <x v="0"/>
    <x v="0"/>
    <n v="360"/>
    <x v="0"/>
  </r>
  <r>
    <x v="54"/>
    <x v="10"/>
    <x v="0"/>
    <x v="3"/>
    <n v="446.25"/>
    <x v="3"/>
  </r>
  <r>
    <x v="54"/>
    <x v="48"/>
    <x v="0"/>
    <x v="1"/>
    <n v="216"/>
    <x v="1"/>
  </r>
  <r>
    <x v="54"/>
    <x v="12"/>
    <x v="0"/>
    <x v="2"/>
    <n v="191.25"/>
    <x v="2"/>
  </r>
  <r>
    <x v="55"/>
    <x v="4"/>
    <x v="0"/>
    <x v="2"/>
    <n v="243.67"/>
    <x v="2"/>
  </r>
  <r>
    <x v="55"/>
    <x v="19"/>
    <x v="0"/>
    <x v="2"/>
    <n v="38"/>
    <x v="2"/>
  </r>
  <r>
    <x v="55"/>
    <x v="14"/>
    <x v="0"/>
    <x v="3"/>
    <n v="190"/>
    <x v="3"/>
  </r>
  <r>
    <x v="55"/>
    <x v="25"/>
    <x v="0"/>
    <x v="0"/>
    <n v="199.5"/>
    <x v="0"/>
  </r>
  <r>
    <x v="55"/>
    <x v="15"/>
    <x v="0"/>
    <x v="0"/>
    <n v="807.5"/>
    <x v="0"/>
  </r>
  <r>
    <x v="55"/>
    <x v="10"/>
    <x v="0"/>
    <x v="2"/>
    <n v="1045"/>
    <x v="2"/>
  </r>
  <r>
    <x v="55"/>
    <x v="16"/>
    <x v="0"/>
    <x v="1"/>
    <n v="205.2"/>
    <x v="1"/>
  </r>
  <r>
    <x v="55"/>
    <x v="39"/>
    <x v="0"/>
    <x v="2"/>
    <n v="323"/>
    <x v="2"/>
  </r>
  <r>
    <x v="55"/>
    <x v="12"/>
    <x v="0"/>
    <x v="2"/>
    <n v="304"/>
    <x v="2"/>
  </r>
  <r>
    <x v="56"/>
    <x v="13"/>
    <x v="0"/>
    <x v="3"/>
    <n v="513"/>
    <x v="3"/>
  </r>
  <r>
    <x v="56"/>
    <x v="1"/>
    <x v="0"/>
    <x v="2"/>
    <n v="912"/>
    <x v="2"/>
  </r>
  <r>
    <x v="56"/>
    <x v="58"/>
    <x v="0"/>
    <x v="0"/>
    <n v="136.80000000000001"/>
    <x v="0"/>
  </r>
  <r>
    <x v="56"/>
    <x v="4"/>
    <x v="0"/>
    <x v="0"/>
    <n v="1596"/>
    <x v="0"/>
  </r>
  <r>
    <x v="56"/>
    <x v="50"/>
    <x v="0"/>
    <x v="0"/>
    <n v="346.56"/>
    <x v="0"/>
  </r>
  <r>
    <x v="56"/>
    <x v="82"/>
    <x v="0"/>
    <x v="0"/>
    <n v="912"/>
    <x v="0"/>
  </r>
  <r>
    <x v="56"/>
    <x v="79"/>
    <x v="0"/>
    <x v="0"/>
    <n v="319.2"/>
    <x v="0"/>
  </r>
  <r>
    <x v="56"/>
    <x v="76"/>
    <x v="0"/>
    <x v="3"/>
    <n v="912"/>
    <x v="3"/>
  </r>
  <r>
    <x v="56"/>
    <x v="25"/>
    <x v="0"/>
    <x v="1"/>
    <n v="655.20000000000005"/>
    <x v="1"/>
  </r>
  <r>
    <x v="56"/>
    <x v="26"/>
    <x v="0"/>
    <x v="1"/>
    <n v="1375.92"/>
    <x v="1"/>
  </r>
  <r>
    <x v="56"/>
    <x v="9"/>
    <x v="0"/>
    <x v="1"/>
    <n v="436.8"/>
    <x v="1"/>
  </r>
  <r>
    <x v="56"/>
    <x v="10"/>
    <x v="0"/>
    <x v="1"/>
    <n v="546"/>
    <x v="1"/>
  </r>
  <r>
    <x v="56"/>
    <x v="11"/>
    <x v="0"/>
    <x v="2"/>
    <n v="1094.4000000000001"/>
    <x v="2"/>
  </r>
  <r>
    <x v="56"/>
    <x v="70"/>
    <x v="0"/>
    <x v="1"/>
    <n v="1092"/>
    <x v="1"/>
  </r>
  <r>
    <x v="56"/>
    <x v="77"/>
    <x v="0"/>
    <x v="3"/>
    <n v="456"/>
    <x v="3"/>
  </r>
  <r>
    <x v="56"/>
    <x v="16"/>
    <x v="0"/>
    <x v="2"/>
    <n v="2462.4"/>
    <x v="2"/>
  </r>
  <r>
    <x v="56"/>
    <x v="12"/>
    <x v="0"/>
    <x v="2"/>
    <n v="182.4"/>
    <x v="2"/>
  </r>
  <r>
    <x v="57"/>
    <x v="0"/>
    <x v="0"/>
    <x v="0"/>
    <n v="560"/>
    <x v="0"/>
  </r>
  <r>
    <x v="57"/>
    <x v="10"/>
    <x v="0"/>
    <x v="2"/>
    <n v="554.4"/>
    <x v="2"/>
  </r>
  <r>
    <x v="57"/>
    <x v="62"/>
    <x v="0"/>
    <x v="2"/>
    <n v="140"/>
    <x v="2"/>
  </r>
  <r>
    <x v="57"/>
    <x v="67"/>
    <x v="0"/>
    <x v="1"/>
    <n v="284.2"/>
    <x v="1"/>
  </r>
  <r>
    <x v="57"/>
    <x v="16"/>
    <x v="0"/>
    <x v="2"/>
    <n v="196"/>
    <x v="2"/>
  </r>
  <r>
    <x v="57"/>
    <x v="12"/>
    <x v="0"/>
    <x v="1"/>
    <n v="372.4"/>
    <x v="1"/>
  </r>
  <r>
    <x v="58"/>
    <x v="76"/>
    <x v="0"/>
    <x v="2"/>
    <n v="1756"/>
    <x v="2"/>
  </r>
  <r>
    <x v="58"/>
    <x v="65"/>
    <x v="0"/>
    <x v="1"/>
    <n v="1755"/>
    <x v="1"/>
  </r>
  <r>
    <x v="58"/>
    <x v="15"/>
    <x v="0"/>
    <x v="0"/>
    <n v="5268"/>
    <x v="0"/>
  </r>
  <r>
    <x v="58"/>
    <x v="8"/>
    <x v="0"/>
    <x v="3"/>
    <n v="2195"/>
    <x v="3"/>
  </r>
  <r>
    <x v="59"/>
    <x v="73"/>
    <x v="0"/>
    <x v="0"/>
    <n v="75"/>
    <x v="0"/>
  </r>
  <r>
    <x v="59"/>
    <x v="42"/>
    <x v="0"/>
    <x v="2"/>
    <n v="225"/>
    <x v="2"/>
  </r>
  <r>
    <x v="59"/>
    <x v="55"/>
    <x v="0"/>
    <x v="1"/>
    <n v="157.5"/>
    <x v="1"/>
  </r>
  <r>
    <x v="59"/>
    <x v="20"/>
    <x v="0"/>
    <x v="1"/>
    <n v="300"/>
    <x v="1"/>
  </r>
  <r>
    <x v="59"/>
    <x v="79"/>
    <x v="0"/>
    <x v="3"/>
    <n v="125"/>
    <x v="3"/>
  </r>
  <r>
    <x v="59"/>
    <x v="76"/>
    <x v="0"/>
    <x v="0"/>
    <n v="250"/>
    <x v="0"/>
  </r>
  <r>
    <x v="59"/>
    <x v="36"/>
    <x v="0"/>
    <x v="1"/>
    <n v="427.5"/>
    <x v="1"/>
  </r>
  <r>
    <x v="59"/>
    <x v="24"/>
    <x v="0"/>
    <x v="2"/>
    <n v="500"/>
    <x v="2"/>
  </r>
  <r>
    <x v="59"/>
    <x v="15"/>
    <x v="0"/>
    <x v="0"/>
    <n v="437.5"/>
    <x v="0"/>
  </r>
  <r>
    <x v="59"/>
    <x v="37"/>
    <x v="0"/>
    <x v="3"/>
    <n v="180"/>
    <x v="3"/>
  </r>
  <r>
    <x v="59"/>
    <x v="10"/>
    <x v="0"/>
    <x v="2"/>
    <n v="962.5"/>
    <x v="2"/>
  </r>
  <r>
    <x v="59"/>
    <x v="64"/>
    <x v="0"/>
    <x v="1"/>
    <n v="270"/>
    <x v="1"/>
  </r>
  <r>
    <x v="59"/>
    <x v="47"/>
    <x v="0"/>
    <x v="2"/>
    <n v="60"/>
    <x v="2"/>
  </r>
  <r>
    <x v="59"/>
    <x v="40"/>
    <x v="0"/>
    <x v="2"/>
    <n v="187.5"/>
    <x v="2"/>
  </r>
  <r>
    <x v="60"/>
    <x v="29"/>
    <x v="0"/>
    <x v="3"/>
    <n v="70"/>
    <x v="3"/>
  </r>
  <r>
    <x v="60"/>
    <x v="17"/>
    <x v="0"/>
    <x v="3"/>
    <n v="399"/>
    <x v="3"/>
  </r>
  <r>
    <x v="60"/>
    <x v="3"/>
    <x v="0"/>
    <x v="0"/>
    <n v="212.8"/>
    <x v="0"/>
  </r>
  <r>
    <x v="60"/>
    <x v="31"/>
    <x v="0"/>
    <x v="2"/>
    <n v="392"/>
    <x v="2"/>
  </r>
  <r>
    <x v="60"/>
    <x v="4"/>
    <x v="0"/>
    <x v="0"/>
    <n v="492.79999999999995"/>
    <x v="0"/>
  </r>
  <r>
    <x v="60"/>
    <x v="35"/>
    <x v="0"/>
    <x v="3"/>
    <n v="504"/>
    <x v="3"/>
  </r>
  <r>
    <x v="60"/>
    <x v="20"/>
    <x v="0"/>
    <x v="0"/>
    <n v="420"/>
    <x v="0"/>
  </r>
  <r>
    <x v="60"/>
    <x v="44"/>
    <x v="0"/>
    <x v="0"/>
    <n v="280"/>
    <x v="0"/>
  </r>
  <r>
    <x v="60"/>
    <x v="23"/>
    <x v="0"/>
    <x v="1"/>
    <n v="425.6"/>
    <x v="1"/>
  </r>
  <r>
    <x v="60"/>
    <x v="65"/>
    <x v="0"/>
    <x v="3"/>
    <n v="420"/>
    <x v="3"/>
  </r>
  <r>
    <x v="60"/>
    <x v="15"/>
    <x v="0"/>
    <x v="3"/>
    <n v="1120"/>
    <x v="3"/>
  </r>
  <r>
    <x v="60"/>
    <x v="70"/>
    <x v="0"/>
    <x v="1"/>
    <n v="588"/>
    <x v="1"/>
  </r>
  <r>
    <x v="60"/>
    <x v="75"/>
    <x v="0"/>
    <x v="3"/>
    <n v="84"/>
    <x v="3"/>
  </r>
  <r>
    <x v="61"/>
    <x v="4"/>
    <x v="0"/>
    <x v="0"/>
    <n v="3159"/>
    <x v="0"/>
  </r>
  <r>
    <x v="61"/>
    <x v="6"/>
    <x v="0"/>
    <x v="3"/>
    <n v="1701"/>
    <x v="3"/>
  </r>
  <r>
    <x v="61"/>
    <x v="22"/>
    <x v="0"/>
    <x v="3"/>
    <n v="1360.8"/>
    <x v="3"/>
  </r>
  <r>
    <x v="61"/>
    <x v="11"/>
    <x v="0"/>
    <x v="0"/>
    <n v="1093.5"/>
    <x v="0"/>
  </r>
  <r>
    <x v="62"/>
    <x v="58"/>
    <x v="0"/>
    <x v="3"/>
    <n v="80"/>
    <x v="3"/>
  </r>
  <r>
    <x v="62"/>
    <x v="18"/>
    <x v="0"/>
    <x v="1"/>
    <n v="262"/>
    <x v="1"/>
  </r>
  <r>
    <x v="62"/>
    <x v="31"/>
    <x v="0"/>
    <x v="2"/>
    <n v="380"/>
    <x v="2"/>
  </r>
  <r>
    <x v="62"/>
    <x v="49"/>
    <x v="0"/>
    <x v="3"/>
    <n v="60"/>
    <x v="3"/>
  </r>
  <r>
    <x v="62"/>
    <x v="4"/>
    <x v="0"/>
    <x v="1"/>
    <n v="400"/>
    <x v="1"/>
  </r>
  <r>
    <x v="62"/>
    <x v="42"/>
    <x v="0"/>
    <x v="2"/>
    <n v="400"/>
    <x v="2"/>
  </r>
  <r>
    <x v="62"/>
    <x v="33"/>
    <x v="0"/>
    <x v="3"/>
    <n v="529"/>
    <x v="3"/>
  </r>
  <r>
    <x v="62"/>
    <x v="5"/>
    <x v="0"/>
    <x v="0"/>
    <n v="54"/>
    <x v="0"/>
  </r>
  <r>
    <x v="62"/>
    <x v="63"/>
    <x v="0"/>
    <x v="3"/>
    <n v="108"/>
    <x v="3"/>
  </r>
  <r>
    <x v="62"/>
    <x v="74"/>
    <x v="0"/>
    <x v="1"/>
    <n v="272"/>
    <x v="1"/>
  </r>
  <r>
    <x v="62"/>
    <x v="82"/>
    <x v="0"/>
    <x v="1"/>
    <n v="240"/>
    <x v="1"/>
  </r>
  <r>
    <x v="62"/>
    <x v="14"/>
    <x v="0"/>
    <x v="2"/>
    <n v="300"/>
    <x v="2"/>
  </r>
  <r>
    <x v="62"/>
    <x v="36"/>
    <x v="0"/>
    <x v="3"/>
    <n v="420"/>
    <x v="3"/>
  </r>
  <r>
    <x v="62"/>
    <x v="85"/>
    <x v="0"/>
    <x v="1"/>
    <n v="96"/>
    <x v="1"/>
  </r>
  <r>
    <x v="62"/>
    <x v="52"/>
    <x v="0"/>
    <x v="1"/>
    <n v="126"/>
    <x v="1"/>
  </r>
  <r>
    <x v="62"/>
    <x v="26"/>
    <x v="0"/>
    <x v="1"/>
    <n v="216"/>
    <x v="1"/>
  </r>
  <r>
    <x v="62"/>
    <x v="15"/>
    <x v="0"/>
    <x v="3"/>
    <n v="600"/>
    <x v="3"/>
  </r>
  <r>
    <x v="62"/>
    <x v="27"/>
    <x v="0"/>
    <x v="2"/>
    <n v="50"/>
    <x v="2"/>
  </r>
  <r>
    <x v="62"/>
    <x v="64"/>
    <x v="0"/>
    <x v="3"/>
    <n v="240"/>
    <x v="3"/>
  </r>
  <r>
    <x v="62"/>
    <x v="57"/>
    <x v="0"/>
    <x v="0"/>
    <n v="320"/>
    <x v="0"/>
  </r>
  <r>
    <x v="62"/>
    <x v="12"/>
    <x v="0"/>
    <x v="0"/>
    <n v="120"/>
    <x v="0"/>
  </r>
  <r>
    <x v="63"/>
    <x v="4"/>
    <x v="0"/>
    <x v="3"/>
    <n v="2565"/>
    <x v="3"/>
  </r>
  <r>
    <x v="63"/>
    <x v="5"/>
    <x v="0"/>
    <x v="0"/>
    <n v="256.5"/>
    <x v="0"/>
  </r>
  <r>
    <x v="63"/>
    <x v="45"/>
    <x v="0"/>
    <x v="2"/>
    <n v="513"/>
    <x v="2"/>
  </r>
  <r>
    <x v="63"/>
    <x v="36"/>
    <x v="0"/>
    <x v="2"/>
    <n v="142.5"/>
    <x v="2"/>
  </r>
  <r>
    <x v="63"/>
    <x v="7"/>
    <x v="0"/>
    <x v="0"/>
    <n v="570"/>
    <x v="0"/>
  </r>
  <r>
    <x v="63"/>
    <x v="15"/>
    <x v="0"/>
    <x v="1"/>
    <n v="364.8"/>
    <x v="1"/>
  </r>
  <r>
    <x v="63"/>
    <x v="27"/>
    <x v="0"/>
    <x v="2"/>
    <n v="285"/>
    <x v="2"/>
  </r>
  <r>
    <x v="63"/>
    <x v="10"/>
    <x v="0"/>
    <x v="1"/>
    <n v="1744.2"/>
    <x v="1"/>
  </r>
  <r>
    <x v="63"/>
    <x v="64"/>
    <x v="0"/>
    <x v="3"/>
    <n v="456"/>
    <x v="3"/>
  </r>
  <r>
    <x v="63"/>
    <x v="16"/>
    <x v="0"/>
    <x v="2"/>
    <n v="570"/>
    <x v="2"/>
  </r>
  <r>
    <x v="63"/>
    <x v="57"/>
    <x v="0"/>
    <x v="0"/>
    <n v="342"/>
    <x v="0"/>
  </r>
  <r>
    <x v="63"/>
    <x v="39"/>
    <x v="0"/>
    <x v="1"/>
    <n v="570"/>
    <x v="1"/>
  </r>
  <r>
    <x v="63"/>
    <x v="12"/>
    <x v="0"/>
    <x v="0"/>
    <n v="712.5"/>
    <x v="0"/>
  </r>
  <r>
    <x v="64"/>
    <x v="13"/>
    <x v="0"/>
    <x v="3"/>
    <n v="18"/>
    <x v="3"/>
  </r>
  <r>
    <x v="64"/>
    <x v="30"/>
    <x v="0"/>
    <x v="2"/>
    <n v="319.2"/>
    <x v="2"/>
  </r>
  <r>
    <x v="64"/>
    <x v="41"/>
    <x v="0"/>
    <x v="1"/>
    <n v="48"/>
    <x v="1"/>
  </r>
  <r>
    <x v="64"/>
    <x v="71"/>
    <x v="0"/>
    <x v="1"/>
    <n v="48"/>
    <x v="1"/>
  </r>
  <r>
    <x v="64"/>
    <x v="32"/>
    <x v="0"/>
    <x v="0"/>
    <n v="91.8"/>
    <x v="0"/>
  </r>
  <r>
    <x v="64"/>
    <x v="33"/>
    <x v="0"/>
    <x v="3"/>
    <n v="720"/>
    <x v="3"/>
  </r>
  <r>
    <x v="64"/>
    <x v="50"/>
    <x v="0"/>
    <x v="1"/>
    <n v="76.8"/>
    <x v="1"/>
  </r>
  <r>
    <x v="64"/>
    <x v="9"/>
    <x v="0"/>
    <x v="1"/>
    <n v="192"/>
    <x v="1"/>
  </r>
  <r>
    <x v="64"/>
    <x v="10"/>
    <x v="0"/>
    <x v="3"/>
    <n v="828"/>
    <x v="3"/>
  </r>
  <r>
    <x v="64"/>
    <x v="64"/>
    <x v="0"/>
    <x v="1"/>
    <n v="14.4"/>
    <x v="1"/>
  </r>
  <r>
    <x v="64"/>
    <x v="56"/>
    <x v="0"/>
    <x v="1"/>
    <n v="182.4"/>
    <x v="1"/>
  </r>
  <r>
    <x v="64"/>
    <x v="48"/>
    <x v="0"/>
    <x v="3"/>
    <n v="226.8"/>
    <x v="3"/>
  </r>
  <r>
    <x v="64"/>
    <x v="12"/>
    <x v="0"/>
    <x v="2"/>
    <n v="216"/>
    <x v="2"/>
  </r>
  <r>
    <x v="65"/>
    <x v="1"/>
    <x v="0"/>
    <x v="1"/>
    <n v="115.2"/>
    <x v="1"/>
  </r>
  <r>
    <x v="65"/>
    <x v="18"/>
    <x v="0"/>
    <x v="0"/>
    <n v="360"/>
    <x v="0"/>
  </r>
  <r>
    <x v="65"/>
    <x v="73"/>
    <x v="0"/>
    <x v="0"/>
    <n v="54"/>
    <x v="0"/>
  </r>
  <r>
    <x v="65"/>
    <x v="60"/>
    <x v="0"/>
    <x v="1"/>
    <n v="504"/>
    <x v="1"/>
  </r>
  <r>
    <x v="65"/>
    <x v="4"/>
    <x v="0"/>
    <x v="3"/>
    <n v="405"/>
    <x v="3"/>
  </r>
  <r>
    <x v="65"/>
    <x v="42"/>
    <x v="0"/>
    <x v="2"/>
    <n v="270"/>
    <x v="2"/>
  </r>
  <r>
    <x v="65"/>
    <x v="33"/>
    <x v="0"/>
    <x v="3"/>
    <n v="486"/>
    <x v="3"/>
  </r>
  <r>
    <x v="65"/>
    <x v="34"/>
    <x v="0"/>
    <x v="0"/>
    <n v="306"/>
    <x v="0"/>
  </r>
  <r>
    <x v="65"/>
    <x v="63"/>
    <x v="0"/>
    <x v="3"/>
    <n v="72"/>
    <x v="3"/>
  </r>
  <r>
    <x v="65"/>
    <x v="14"/>
    <x v="0"/>
    <x v="2"/>
    <n v="121.5"/>
    <x v="2"/>
  </r>
  <r>
    <x v="65"/>
    <x v="36"/>
    <x v="0"/>
    <x v="1"/>
    <n v="691.2"/>
    <x v="1"/>
  </r>
  <r>
    <x v="65"/>
    <x v="59"/>
    <x v="0"/>
    <x v="3"/>
    <n v="738"/>
    <x v="3"/>
  </r>
  <r>
    <x v="65"/>
    <x v="56"/>
    <x v="0"/>
    <x v="0"/>
    <n v="540"/>
    <x v="0"/>
  </r>
  <r>
    <x v="65"/>
    <x v="39"/>
    <x v="0"/>
    <x v="0"/>
    <n v="108"/>
    <x v="0"/>
  </r>
  <r>
    <x v="65"/>
    <x v="12"/>
    <x v="0"/>
    <x v="2"/>
    <n v="504"/>
    <x v="2"/>
  </r>
  <r>
    <x v="66"/>
    <x v="41"/>
    <x v="0"/>
    <x v="1"/>
    <n v="1379"/>
    <x v="1"/>
  </r>
  <r>
    <x v="66"/>
    <x v="18"/>
    <x v="0"/>
    <x v="3"/>
    <n v="493"/>
    <x v="3"/>
  </r>
  <r>
    <x v="66"/>
    <x v="31"/>
    <x v="0"/>
    <x v="2"/>
    <n v="443.7"/>
    <x v="2"/>
  </r>
  <r>
    <x v="66"/>
    <x v="4"/>
    <x v="0"/>
    <x v="3"/>
    <n v="3352.4"/>
    <x v="3"/>
  </r>
  <r>
    <x v="66"/>
    <x v="42"/>
    <x v="0"/>
    <x v="1"/>
    <n v="1379"/>
    <x v="1"/>
  </r>
  <r>
    <x v="66"/>
    <x v="33"/>
    <x v="0"/>
    <x v="0"/>
    <n v="554.62"/>
    <x v="0"/>
  </r>
  <r>
    <x v="66"/>
    <x v="81"/>
    <x v="0"/>
    <x v="3"/>
    <n v="493"/>
    <x v="3"/>
  </r>
  <r>
    <x v="66"/>
    <x v="69"/>
    <x v="0"/>
    <x v="2"/>
    <n v="98.6"/>
    <x v="2"/>
  </r>
  <r>
    <x v="66"/>
    <x v="74"/>
    <x v="0"/>
    <x v="2"/>
    <n v="986"/>
    <x v="2"/>
  </r>
  <r>
    <x v="66"/>
    <x v="50"/>
    <x v="0"/>
    <x v="1"/>
    <n v="1576"/>
    <x v="1"/>
  </r>
  <r>
    <x v="66"/>
    <x v="36"/>
    <x v="0"/>
    <x v="0"/>
    <n v="147.9"/>
    <x v="0"/>
  </r>
  <r>
    <x v="66"/>
    <x v="80"/>
    <x v="0"/>
    <x v="2"/>
    <n v="986"/>
    <x v="2"/>
  </r>
  <r>
    <x v="66"/>
    <x v="24"/>
    <x v="0"/>
    <x v="0"/>
    <n v="936.7"/>
    <x v="0"/>
  </r>
  <r>
    <x v="66"/>
    <x v="15"/>
    <x v="0"/>
    <x v="2"/>
    <n v="2366.4"/>
    <x v="2"/>
  </r>
  <r>
    <x v="66"/>
    <x v="9"/>
    <x v="0"/>
    <x v="0"/>
    <n v="443.7"/>
    <x v="0"/>
  </r>
  <r>
    <x v="66"/>
    <x v="10"/>
    <x v="0"/>
    <x v="3"/>
    <n v="2218.5"/>
    <x v="3"/>
  </r>
  <r>
    <x v="66"/>
    <x v="64"/>
    <x v="0"/>
    <x v="2"/>
    <n v="184.87"/>
    <x v="2"/>
  </r>
  <r>
    <x v="66"/>
    <x v="61"/>
    <x v="0"/>
    <x v="3"/>
    <n v="394.4"/>
    <x v="3"/>
  </r>
  <r>
    <x v="66"/>
    <x v="28"/>
    <x v="0"/>
    <x v="0"/>
    <n v="493"/>
    <x v="0"/>
  </r>
  <r>
    <x v="66"/>
    <x v="16"/>
    <x v="0"/>
    <x v="2"/>
    <n v="739.5"/>
    <x v="2"/>
  </r>
  <r>
    <x v="66"/>
    <x v="56"/>
    <x v="0"/>
    <x v="0"/>
    <n v="1972"/>
    <x v="0"/>
  </r>
  <r>
    <x v="67"/>
    <x v="32"/>
    <x v="0"/>
    <x v="1"/>
    <n v="124.83"/>
    <x v="1"/>
  </r>
  <r>
    <x v="67"/>
    <x v="33"/>
    <x v="0"/>
    <x v="3"/>
    <n v="124.2"/>
    <x v="3"/>
  </r>
  <r>
    <x v="67"/>
    <x v="19"/>
    <x v="0"/>
    <x v="2"/>
    <n v="46"/>
    <x v="2"/>
  </r>
  <r>
    <x v="67"/>
    <x v="5"/>
    <x v="0"/>
    <x v="0"/>
    <n v="92"/>
    <x v="0"/>
  </r>
  <r>
    <x v="67"/>
    <x v="63"/>
    <x v="0"/>
    <x v="3"/>
    <n v="248.4"/>
    <x v="3"/>
  </r>
  <r>
    <x v="67"/>
    <x v="69"/>
    <x v="0"/>
    <x v="3"/>
    <n v="46"/>
    <x v="3"/>
  </r>
  <r>
    <x v="67"/>
    <x v="14"/>
    <x v="0"/>
    <x v="2"/>
    <n v="48.3"/>
    <x v="2"/>
  </r>
  <r>
    <x v="67"/>
    <x v="59"/>
    <x v="0"/>
    <x v="1"/>
    <n v="300.82"/>
    <x v="1"/>
  </r>
  <r>
    <x v="67"/>
    <x v="26"/>
    <x v="0"/>
    <x v="1"/>
    <n v="36.5"/>
    <x v="1"/>
  </r>
  <r>
    <x v="67"/>
    <x v="15"/>
    <x v="0"/>
    <x v="2"/>
    <n v="437"/>
    <x v="2"/>
  </r>
  <r>
    <x v="67"/>
    <x v="37"/>
    <x v="0"/>
    <x v="1"/>
    <n v="292"/>
    <x v="1"/>
  </r>
  <r>
    <x v="67"/>
    <x v="10"/>
    <x v="0"/>
    <x v="0"/>
    <n v="368"/>
    <x v="0"/>
  </r>
  <r>
    <x v="67"/>
    <x v="70"/>
    <x v="0"/>
    <x v="1"/>
    <n v="153.30000000000001"/>
    <x v="1"/>
  </r>
  <r>
    <x v="67"/>
    <x v="67"/>
    <x v="0"/>
    <x v="1"/>
    <n v="166.44"/>
    <x v="1"/>
  </r>
  <r>
    <x v="67"/>
    <x v="53"/>
    <x v="0"/>
    <x v="3"/>
    <n v="64.400000000000006"/>
    <x v="3"/>
  </r>
  <r>
    <x v="67"/>
    <x v="57"/>
    <x v="0"/>
    <x v="3"/>
    <n v="82.8"/>
    <x v="3"/>
  </r>
  <r>
    <x v="67"/>
    <x v="39"/>
    <x v="0"/>
    <x v="1"/>
    <n v="146"/>
    <x v="1"/>
  </r>
  <r>
    <x v="67"/>
    <x v="48"/>
    <x v="0"/>
    <x v="2"/>
    <n v="209.76"/>
    <x v="2"/>
  </r>
  <r>
    <x v="68"/>
    <x v="2"/>
    <x v="0"/>
    <x v="2"/>
    <n v="1856.85"/>
    <x v="2"/>
  </r>
  <r>
    <x v="68"/>
    <x v="60"/>
    <x v="0"/>
    <x v="1"/>
    <n v="2079"/>
    <x v="1"/>
  </r>
  <r>
    <x v="68"/>
    <x v="4"/>
    <x v="0"/>
    <x v="2"/>
    <n v="1411.21"/>
    <x v="2"/>
  </r>
  <r>
    <x v="68"/>
    <x v="33"/>
    <x v="0"/>
    <x v="2"/>
    <n v="1646.41"/>
    <x v="2"/>
  </r>
  <r>
    <x v="68"/>
    <x v="5"/>
    <x v="0"/>
    <x v="3"/>
    <n v="2475.8000000000002"/>
    <x v="3"/>
  </r>
  <r>
    <x v="68"/>
    <x v="44"/>
    <x v="0"/>
    <x v="3"/>
    <n v="1237.9000000000001"/>
    <x v="3"/>
  </r>
  <r>
    <x v="68"/>
    <x v="50"/>
    <x v="0"/>
    <x v="2"/>
    <n v="2352.0100000000002"/>
    <x v="2"/>
  </r>
  <r>
    <x v="68"/>
    <x v="22"/>
    <x v="0"/>
    <x v="2"/>
    <n v="2228.2199999999998"/>
    <x v="2"/>
  </r>
  <r>
    <x v="68"/>
    <x v="15"/>
    <x v="0"/>
    <x v="2"/>
    <n v="4951.6000000000004"/>
    <x v="2"/>
  </r>
  <r>
    <x v="68"/>
    <x v="38"/>
    <x v="0"/>
    <x v="3"/>
    <n v="4456.4399999999996"/>
    <x v="3"/>
  </r>
  <r>
    <x v="68"/>
    <x v="10"/>
    <x v="0"/>
    <x v="1"/>
    <n v="6476.0399999999991"/>
    <x v="1"/>
  </r>
  <r>
    <x v="68"/>
    <x v="77"/>
    <x v="0"/>
    <x v="3"/>
    <n v="742.74"/>
    <x v="3"/>
  </r>
  <r>
    <x v="68"/>
    <x v="16"/>
    <x v="0"/>
    <x v="1"/>
    <n v="1603.8"/>
    <x v="1"/>
  </r>
  <r>
    <x v="68"/>
    <x v="39"/>
    <x v="0"/>
    <x v="0"/>
    <n v="1237.9000000000001"/>
    <x v="0"/>
  </r>
  <r>
    <x v="69"/>
    <x v="29"/>
    <x v="0"/>
    <x v="3"/>
    <n v="69.75"/>
    <x v="3"/>
  </r>
  <r>
    <x v="69"/>
    <x v="1"/>
    <x v="0"/>
    <x v="2"/>
    <n v="372"/>
    <x v="2"/>
  </r>
  <r>
    <x v="69"/>
    <x v="4"/>
    <x v="0"/>
    <x v="0"/>
    <n v="217.39"/>
    <x v="0"/>
  </r>
  <r>
    <x v="69"/>
    <x v="33"/>
    <x v="0"/>
    <x v="3"/>
    <n v="1185.75"/>
    <x v="3"/>
  </r>
  <r>
    <x v="69"/>
    <x v="63"/>
    <x v="0"/>
    <x v="3"/>
    <n v="62.77"/>
    <x v="3"/>
  </r>
  <r>
    <x v="69"/>
    <x v="44"/>
    <x v="0"/>
    <x v="0"/>
    <n v="1627.5"/>
    <x v="0"/>
  </r>
  <r>
    <x v="69"/>
    <x v="85"/>
    <x v="0"/>
    <x v="1"/>
    <n v="223.2"/>
    <x v="1"/>
  </r>
  <r>
    <x v="69"/>
    <x v="24"/>
    <x v="0"/>
    <x v="0"/>
    <n v="331.31"/>
    <x v="0"/>
  </r>
  <r>
    <x v="69"/>
    <x v="25"/>
    <x v="0"/>
    <x v="1"/>
    <n v="223.2"/>
    <x v="1"/>
  </r>
  <r>
    <x v="69"/>
    <x v="7"/>
    <x v="0"/>
    <x v="1"/>
    <n v="651"/>
    <x v="1"/>
  </r>
  <r>
    <x v="69"/>
    <x v="59"/>
    <x v="0"/>
    <x v="2"/>
    <n v="279"/>
    <x v="2"/>
  </r>
  <r>
    <x v="69"/>
    <x v="10"/>
    <x v="0"/>
    <x v="0"/>
    <n v="558"/>
    <x v="0"/>
  </r>
  <r>
    <x v="69"/>
    <x v="39"/>
    <x v="0"/>
    <x v="1"/>
    <n v="433.61"/>
    <x v="1"/>
  </r>
  <r>
    <x v="70"/>
    <x v="1"/>
    <x v="0"/>
    <x v="1"/>
    <n v="240.48"/>
    <x v="1"/>
  </r>
  <r>
    <x v="70"/>
    <x v="58"/>
    <x v="0"/>
    <x v="0"/>
    <n v="149"/>
    <x v="0"/>
  </r>
  <r>
    <x v="70"/>
    <x v="4"/>
    <x v="0"/>
    <x v="1"/>
    <n v="472"/>
    <x v="1"/>
  </r>
  <r>
    <x v="70"/>
    <x v="32"/>
    <x v="0"/>
    <x v="3"/>
    <n v="223.5"/>
    <x v="3"/>
  </r>
  <r>
    <x v="70"/>
    <x v="42"/>
    <x v="0"/>
    <x v="1"/>
    <n v="35.4"/>
    <x v="1"/>
  </r>
  <r>
    <x v="70"/>
    <x v="33"/>
    <x v="0"/>
    <x v="2"/>
    <n v="111.75"/>
    <x v="2"/>
  </r>
  <r>
    <x v="70"/>
    <x v="6"/>
    <x v="0"/>
    <x v="3"/>
    <n v="29.8"/>
    <x v="3"/>
  </r>
  <r>
    <x v="70"/>
    <x v="74"/>
    <x v="0"/>
    <x v="0"/>
    <n v="169.86"/>
    <x v="0"/>
  </r>
  <r>
    <x v="70"/>
    <x v="22"/>
    <x v="0"/>
    <x v="0"/>
    <n v="59.6"/>
    <x v="0"/>
  </r>
  <r>
    <x v="70"/>
    <x v="45"/>
    <x v="0"/>
    <x v="2"/>
    <n v="223.5"/>
    <x v="2"/>
  </r>
  <r>
    <x v="70"/>
    <x v="59"/>
    <x v="0"/>
    <x v="2"/>
    <n v="35.76"/>
    <x v="2"/>
  </r>
  <r>
    <x v="70"/>
    <x v="26"/>
    <x v="0"/>
    <x v="1"/>
    <n v="106.2"/>
    <x v="1"/>
  </r>
  <r>
    <x v="70"/>
    <x v="10"/>
    <x v="0"/>
    <x v="3"/>
    <n v="223.5"/>
    <x v="3"/>
  </r>
  <r>
    <x v="70"/>
    <x v="11"/>
    <x v="0"/>
    <x v="2"/>
    <n v="46.93"/>
    <x v="2"/>
  </r>
  <r>
    <x v="70"/>
    <x v="47"/>
    <x v="0"/>
    <x v="1"/>
    <n v="236"/>
    <x v="1"/>
  </r>
  <r>
    <x v="70"/>
    <x v="16"/>
    <x v="0"/>
    <x v="3"/>
    <n v="372.5"/>
    <x v="3"/>
  </r>
  <r>
    <x v="70"/>
    <x v="56"/>
    <x v="0"/>
    <x v="1"/>
    <n v="28.32"/>
    <x v="1"/>
  </r>
  <r>
    <x v="70"/>
    <x v="39"/>
    <x v="0"/>
    <x v="2"/>
    <n v="17.88"/>
    <x v="2"/>
  </r>
  <r>
    <x v="70"/>
    <x v="12"/>
    <x v="0"/>
    <x v="2"/>
    <n v="379.95"/>
    <x v="2"/>
  </r>
  <r>
    <x v="70"/>
    <x v="40"/>
    <x v="0"/>
    <x v="2"/>
    <n v="22.35"/>
    <x v="2"/>
  </r>
  <r>
    <x v="71"/>
    <x v="17"/>
    <x v="0"/>
    <x v="1"/>
    <n v="108"/>
    <x v="1"/>
  </r>
  <r>
    <x v="71"/>
    <x v="54"/>
    <x v="0"/>
    <x v="1"/>
    <n v="151.19999999999999"/>
    <x v="1"/>
  </r>
  <r>
    <x v="71"/>
    <x v="4"/>
    <x v="0"/>
    <x v="1"/>
    <n v="432"/>
    <x v="1"/>
  </r>
  <r>
    <x v="71"/>
    <x v="33"/>
    <x v="0"/>
    <x v="3"/>
    <n v="288"/>
    <x v="3"/>
  </r>
  <r>
    <x v="71"/>
    <x v="69"/>
    <x v="0"/>
    <x v="3"/>
    <n v="135"/>
    <x v="3"/>
  </r>
  <r>
    <x v="71"/>
    <x v="66"/>
    <x v="0"/>
    <x v="0"/>
    <n v="72"/>
    <x v="0"/>
  </r>
  <r>
    <x v="71"/>
    <x v="82"/>
    <x v="0"/>
    <x v="0"/>
    <n v="535.5"/>
    <x v="0"/>
  </r>
  <r>
    <x v="71"/>
    <x v="24"/>
    <x v="0"/>
    <x v="0"/>
    <n v="171"/>
    <x v="0"/>
  </r>
  <r>
    <x v="71"/>
    <x v="10"/>
    <x v="0"/>
    <x v="2"/>
    <n v="396"/>
    <x v="2"/>
  </r>
  <r>
    <x v="72"/>
    <x v="17"/>
    <x v="0"/>
    <x v="0"/>
    <n v="1275"/>
    <x v="0"/>
  </r>
  <r>
    <x v="72"/>
    <x v="18"/>
    <x v="0"/>
    <x v="1"/>
    <n v="720"/>
    <x v="1"/>
  </r>
  <r>
    <x v="72"/>
    <x v="42"/>
    <x v="0"/>
    <x v="3"/>
    <n v="1050"/>
    <x v="3"/>
  </r>
  <r>
    <x v="72"/>
    <x v="35"/>
    <x v="0"/>
    <x v="2"/>
    <n v="76.5"/>
    <x v="2"/>
  </r>
  <r>
    <x v="72"/>
    <x v="24"/>
    <x v="0"/>
    <x v="2"/>
    <n v="1050"/>
    <x v="2"/>
  </r>
  <r>
    <x v="72"/>
    <x v="15"/>
    <x v="0"/>
    <x v="2"/>
    <n v="2700"/>
    <x v="2"/>
  </r>
  <r>
    <x v="72"/>
    <x v="10"/>
    <x v="0"/>
    <x v="3"/>
    <n v="1350"/>
    <x v="3"/>
  </r>
  <r>
    <x v="72"/>
    <x v="16"/>
    <x v="0"/>
    <x v="3"/>
    <n v="300"/>
    <x v="3"/>
  </r>
  <r>
    <x v="72"/>
    <x v="56"/>
    <x v="0"/>
    <x v="1"/>
    <n v="664.8"/>
    <x v="1"/>
  </r>
  <r>
    <x v="73"/>
    <x v="44"/>
    <x v="0"/>
    <x v="1"/>
    <n v="520"/>
    <x v="1"/>
  </r>
  <r>
    <x v="73"/>
    <x v="14"/>
    <x v="0"/>
    <x v="2"/>
    <n v="650"/>
    <x v="2"/>
  </r>
  <r>
    <x v="73"/>
    <x v="26"/>
    <x v="0"/>
    <x v="3"/>
    <n v="385.94"/>
    <x v="3"/>
  </r>
  <r>
    <x v="73"/>
    <x v="38"/>
    <x v="0"/>
    <x v="2"/>
    <n v="292.5"/>
    <x v="2"/>
  </r>
  <r>
    <x v="73"/>
    <x v="16"/>
    <x v="0"/>
    <x v="1"/>
    <n v="325"/>
    <x v="1"/>
  </r>
  <r>
    <x v="74"/>
    <x v="13"/>
    <x v="0"/>
    <x v="2"/>
    <n v="878"/>
    <x v="2"/>
  </r>
  <r>
    <x v="74"/>
    <x v="4"/>
    <x v="0"/>
    <x v="1"/>
    <n v="2281.5"/>
    <x v="1"/>
  </r>
  <r>
    <x v="74"/>
    <x v="42"/>
    <x v="0"/>
    <x v="2"/>
    <n v="1317"/>
    <x v="2"/>
  </r>
  <r>
    <x v="74"/>
    <x v="44"/>
    <x v="0"/>
    <x v="1"/>
    <n v="921.37"/>
    <x v="1"/>
  </r>
  <r>
    <x v="74"/>
    <x v="80"/>
    <x v="0"/>
    <x v="0"/>
    <n v="263.39999999999998"/>
    <x v="0"/>
  </r>
  <r>
    <x v="74"/>
    <x v="7"/>
    <x v="0"/>
    <x v="2"/>
    <n v="395.1"/>
    <x v="2"/>
  </r>
  <r>
    <x v="74"/>
    <x v="12"/>
    <x v="0"/>
    <x v="3"/>
    <n v="842.88"/>
    <x v="3"/>
  </r>
  <r>
    <x v="75"/>
    <x v="41"/>
    <x v="0"/>
    <x v="1"/>
    <n v="718.2"/>
    <x v="1"/>
  </r>
  <r>
    <x v="75"/>
    <x v="17"/>
    <x v="0"/>
    <x v="1"/>
    <n v="212.8"/>
    <x v="1"/>
  </r>
  <r>
    <x v="75"/>
    <x v="72"/>
    <x v="0"/>
    <x v="1"/>
    <n v="186.2"/>
    <x v="1"/>
  </r>
  <r>
    <x v="75"/>
    <x v="5"/>
    <x v="0"/>
    <x v="3"/>
    <n v="299.25"/>
    <x v="3"/>
  </r>
  <r>
    <x v="75"/>
    <x v="63"/>
    <x v="0"/>
    <x v="3"/>
    <n v="931"/>
    <x v="3"/>
  </r>
  <r>
    <x v="75"/>
    <x v="20"/>
    <x v="0"/>
    <x v="2"/>
    <n v="931"/>
    <x v="2"/>
  </r>
  <r>
    <x v="75"/>
    <x v="22"/>
    <x v="0"/>
    <x v="0"/>
    <n v="997.5"/>
    <x v="0"/>
  </r>
  <r>
    <x v="75"/>
    <x v="36"/>
    <x v="0"/>
    <x v="1"/>
    <n v="698.25"/>
    <x v="1"/>
  </r>
  <r>
    <x v="75"/>
    <x v="15"/>
    <x v="0"/>
    <x v="1"/>
    <n v="837.9"/>
    <x v="1"/>
  </r>
  <r>
    <x v="75"/>
    <x v="8"/>
    <x v="0"/>
    <x v="1"/>
    <n v="798"/>
    <x v="1"/>
  </r>
  <r>
    <x v="75"/>
    <x v="10"/>
    <x v="0"/>
    <x v="2"/>
    <n v="798"/>
    <x v="2"/>
  </r>
  <r>
    <x v="75"/>
    <x v="28"/>
    <x v="0"/>
    <x v="0"/>
    <n v="199.5"/>
    <x v="0"/>
  </r>
  <r>
    <x v="75"/>
    <x v="57"/>
    <x v="0"/>
    <x v="3"/>
    <n v="448.87"/>
    <x v="3"/>
  </r>
  <r>
    <x v="76"/>
    <x v="30"/>
    <x v="0"/>
    <x v="0"/>
    <n v="237.5"/>
    <x v="0"/>
  </r>
  <r>
    <x v="76"/>
    <x v="17"/>
    <x v="0"/>
    <x v="2"/>
    <n v="213.75"/>
    <x v="2"/>
  </r>
  <r>
    <x v="76"/>
    <x v="3"/>
    <x v="0"/>
    <x v="1"/>
    <n v="171"/>
    <x v="1"/>
  </r>
  <r>
    <x v="76"/>
    <x v="32"/>
    <x v="0"/>
    <x v="0"/>
    <n v="48.45"/>
    <x v="0"/>
  </r>
  <r>
    <x v="76"/>
    <x v="42"/>
    <x v="0"/>
    <x v="1"/>
    <n v="228"/>
    <x v="1"/>
  </r>
  <r>
    <x v="76"/>
    <x v="55"/>
    <x v="0"/>
    <x v="2"/>
    <n v="285"/>
    <x v="2"/>
  </r>
  <r>
    <x v="76"/>
    <x v="19"/>
    <x v="0"/>
    <x v="2"/>
    <n v="47.5"/>
    <x v="2"/>
  </r>
  <r>
    <x v="76"/>
    <x v="35"/>
    <x v="0"/>
    <x v="3"/>
    <n v="142.5"/>
    <x v="3"/>
  </r>
  <r>
    <x v="76"/>
    <x v="63"/>
    <x v="0"/>
    <x v="3"/>
    <n v="51.3"/>
    <x v="3"/>
  </r>
  <r>
    <x v="76"/>
    <x v="80"/>
    <x v="0"/>
    <x v="2"/>
    <n v="114"/>
    <x v="2"/>
  </r>
  <r>
    <x v="76"/>
    <x v="24"/>
    <x v="0"/>
    <x v="3"/>
    <n v="380"/>
    <x v="3"/>
  </r>
  <r>
    <x v="76"/>
    <x v="15"/>
    <x v="0"/>
    <x v="1"/>
    <n v="418"/>
    <x v="1"/>
  </r>
  <r>
    <x v="76"/>
    <x v="10"/>
    <x v="0"/>
    <x v="3"/>
    <n v="451.25"/>
    <x v="3"/>
  </r>
  <r>
    <x v="76"/>
    <x v="48"/>
    <x v="0"/>
    <x v="3"/>
    <n v="142.5"/>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tReport" cacheId="14" applyNumberFormats="0" applyBorderFormats="0" applyFontFormats="0" applyPatternFormats="0" applyAlignmentFormats="0" applyWidthHeightFormats="1" dataCaption="Values" updatedVersion="5" minRefreshableVersion="3" useAutoFormatting="1" itemPrintTitles="1" createdVersion="4" indent="0" outline="1" outlineData="1" multipleFieldFilters="0">
  <location ref="B4:D21" firstHeaderRow="1" firstDataRow="1" firstDataCol="0"/>
  <pivotFields count="6">
    <pivotField showAll="0"/>
    <pivotField showAll="0"/>
    <pivotField showAll="0" defaultSubtotal="0"/>
    <pivotField showAll="0" defaultSubtotal="0"/>
    <pivotField numFmtId="164" showAll="0" defaultSubtotal="0"/>
    <pivotField numFmtId="14" showAll="0" defaultSubtotal="0"/>
  </pivotFields>
  <formats count="1">
    <format dxfId="29">
      <pivotArea type="all" dataOnly="0" outline="0" fieldPosition="0"/>
    </format>
  </formats>
  <pivotTableStyleInfo name="PivotStyleLight13" showRowHeaders="1" showColHeaders="1" showRowStripes="0" showColStripes="0" showLastColumn="1"/>
  <extLst>
    <ext xmlns:x14="http://schemas.microsoft.com/office/spreadsheetml/2009/9/main" uri="{962EF5D1-5CA2-4c93-8EF4-DBF5C05439D2}">
      <x14:pivotTableDefinition xmlns:xm="http://schemas.microsoft.com/office/excel/2006/main" altText="PivotTable Report" altTextSummary="Customize your PivotTable report to show your data in different ways." hideValuesRow="1"/>
    </ext>
  </extLst>
</pivotTableDefinition>
</file>

<file path=xl/pivotTables/pivotTable2.xml><?xml version="1.0" encoding="utf-8"?>
<pivotTableDefinition xmlns="http://schemas.openxmlformats.org/spreadsheetml/2006/main" name="ptSampleReport" cacheId="14" applyNumberFormats="0" applyBorderFormats="0" applyFontFormats="0" applyPatternFormats="0" applyAlignmentFormats="0" applyWidthHeightFormats="1" dataCaption="Values" updatedVersion="5" minRefreshableVersion="5" rowGrandTotals="0" colGrandTotals="0" itemPrintTitles="1" createdVersion="5" indent="0" compact="0" outline="1" outlineData="1" compactData="0" multipleFieldFilters="0">
  <location ref="B4:H1039" firstHeaderRow="1" firstDataRow="3" firstDataCol="2"/>
  <pivotFields count="6">
    <pivotField axis="axisRow" compact="0" showAll="0">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t="default"/>
      </items>
    </pivotField>
    <pivotField axis="axisRow" compact="0" showAll="0">
      <items count="87">
        <item x="13"/>
        <item x="29"/>
        <item x="0"/>
        <item x="30"/>
        <item x="1"/>
        <item x="58"/>
        <item x="41"/>
        <item x="2"/>
        <item x="17"/>
        <item x="3"/>
        <item x="18"/>
        <item x="73"/>
        <item x="31"/>
        <item x="71"/>
        <item x="54"/>
        <item x="84"/>
        <item x="49"/>
        <item x="60"/>
        <item x="4"/>
        <item x="32"/>
        <item x="42"/>
        <item x="55"/>
        <item x="33"/>
        <item x="81"/>
        <item x="19"/>
        <item x="34"/>
        <item x="72"/>
        <item x="5"/>
        <item x="35"/>
        <item x="63"/>
        <item x="78"/>
        <item x="43"/>
        <item x="20"/>
        <item x="6"/>
        <item x="44"/>
        <item x="69"/>
        <item x="74"/>
        <item x="50"/>
        <item x="66"/>
        <item x="21"/>
        <item x="22"/>
        <item x="45"/>
        <item x="82"/>
        <item x="14"/>
        <item x="79"/>
        <item x="23"/>
        <item x="76"/>
        <item x="36"/>
        <item x="80"/>
        <item x="51"/>
        <item x="85"/>
        <item x="65"/>
        <item x="24"/>
        <item x="25"/>
        <item x="7"/>
        <item x="52"/>
        <item x="59"/>
        <item x="26"/>
        <item x="15"/>
        <item x="27"/>
        <item x="8"/>
        <item x="9"/>
        <item x="37"/>
        <item x="38"/>
        <item x="46"/>
        <item x="10"/>
        <item x="11"/>
        <item x="64"/>
        <item x="83"/>
        <item x="47"/>
        <item x="70"/>
        <item x="62"/>
        <item x="77"/>
        <item x="67"/>
        <item x="53"/>
        <item x="61"/>
        <item x="28"/>
        <item x="16"/>
        <item x="56"/>
        <item x="68"/>
        <item x="57"/>
        <item x="39"/>
        <item x="48"/>
        <item x="12"/>
        <item x="75"/>
        <item x="40"/>
        <item t="default"/>
      </items>
    </pivotField>
    <pivotField axis="axisCol" compact="0" showAll="0">
      <items count="2">
        <item x="0"/>
        <item t="default"/>
      </items>
    </pivotField>
    <pivotField axis="axisCol" compact="0" showAll="0">
      <items count="5">
        <item x="1"/>
        <item x="0"/>
        <item x="3"/>
        <item x="2"/>
        <item t="default"/>
      </items>
    </pivotField>
    <pivotField dataField="1" compact="0" numFmtId="164" showAll="0"/>
    <pivotField compact="0" numFmtId="14" showAll="0" defaultSubtotal="0">
      <items count="4">
        <item x="1"/>
        <item x="0"/>
        <item x="3"/>
        <item x="2"/>
      </items>
    </pivotField>
  </pivotFields>
  <rowFields count="2">
    <field x="1"/>
    <field x="0"/>
  </rowFields>
  <rowItems count="1033">
    <i>
      <x/>
    </i>
    <i r="1">
      <x v="1"/>
    </i>
    <i r="1">
      <x v="7"/>
    </i>
    <i r="1">
      <x v="31"/>
    </i>
    <i r="1">
      <x v="56"/>
    </i>
    <i r="1">
      <x v="64"/>
    </i>
    <i r="1">
      <x v="74"/>
    </i>
    <i>
      <x v="1"/>
    </i>
    <i r="1">
      <x v="3"/>
    </i>
    <i r="1">
      <x v="37"/>
    </i>
    <i r="1">
      <x v="60"/>
    </i>
    <i r="1">
      <x v="69"/>
    </i>
    <i>
      <x v="2"/>
    </i>
    <i r="1">
      <x/>
    </i>
    <i r="1">
      <x v="2"/>
    </i>
    <i r="1">
      <x v="10"/>
    </i>
    <i r="1">
      <x v="15"/>
    </i>
    <i r="1">
      <x v="24"/>
    </i>
    <i r="1">
      <x v="28"/>
    </i>
    <i r="1">
      <x v="35"/>
    </i>
    <i r="1">
      <x v="48"/>
    </i>
    <i r="1">
      <x v="49"/>
    </i>
    <i r="1">
      <x v="51"/>
    </i>
    <i r="1">
      <x v="52"/>
    </i>
    <i r="1">
      <x v="53"/>
    </i>
    <i r="1">
      <x v="57"/>
    </i>
    <i>
      <x v="3"/>
    </i>
    <i r="1">
      <x v="3"/>
    </i>
    <i r="1">
      <x v="6"/>
    </i>
    <i r="1">
      <x v="10"/>
    </i>
    <i r="1">
      <x v="13"/>
    </i>
    <i r="1">
      <x v="14"/>
    </i>
    <i r="1">
      <x v="18"/>
    </i>
    <i r="1">
      <x v="25"/>
    </i>
    <i r="1">
      <x v="29"/>
    </i>
    <i r="1">
      <x v="36"/>
    </i>
    <i r="1">
      <x v="45"/>
    </i>
    <i r="1">
      <x v="46"/>
    </i>
    <i r="1">
      <x v="48"/>
    </i>
    <i r="1">
      <x v="52"/>
    </i>
    <i r="1">
      <x v="54"/>
    </i>
    <i r="1">
      <x v="64"/>
    </i>
    <i r="1">
      <x v="76"/>
    </i>
    <i>
      <x v="4"/>
    </i>
    <i r="1">
      <x/>
    </i>
    <i r="1">
      <x v="2"/>
    </i>
    <i r="1">
      <x v="3"/>
    </i>
    <i r="1">
      <x v="5"/>
    </i>
    <i r="1">
      <x v="7"/>
    </i>
    <i r="1">
      <x v="8"/>
    </i>
    <i r="1">
      <x v="11"/>
    </i>
    <i r="1">
      <x v="13"/>
    </i>
    <i r="1">
      <x v="14"/>
    </i>
    <i r="1">
      <x v="24"/>
    </i>
    <i r="1">
      <x v="26"/>
    </i>
    <i r="1">
      <x v="28"/>
    </i>
    <i r="1">
      <x v="29"/>
    </i>
    <i r="1">
      <x v="37"/>
    </i>
    <i r="1">
      <x v="41"/>
    </i>
    <i r="1">
      <x v="47"/>
    </i>
    <i r="1">
      <x v="48"/>
    </i>
    <i r="1">
      <x v="53"/>
    </i>
    <i r="1">
      <x v="56"/>
    </i>
    <i r="1">
      <x v="65"/>
    </i>
    <i r="1">
      <x v="69"/>
    </i>
    <i r="1">
      <x v="70"/>
    </i>
    <i>
      <x v="5"/>
    </i>
    <i r="1">
      <x v="7"/>
    </i>
    <i r="1">
      <x v="31"/>
    </i>
    <i r="1">
      <x v="49"/>
    </i>
    <i r="1">
      <x v="52"/>
    </i>
    <i r="1">
      <x v="56"/>
    </i>
    <i r="1">
      <x v="62"/>
    </i>
    <i r="1">
      <x v="70"/>
    </i>
    <i>
      <x v="6"/>
    </i>
    <i r="1">
      <x v="4"/>
    </i>
    <i r="1">
      <x v="5"/>
    </i>
    <i r="1">
      <x v="13"/>
    </i>
    <i r="1">
      <x v="17"/>
    </i>
    <i r="1">
      <x v="18"/>
    </i>
    <i r="1">
      <x v="26"/>
    </i>
    <i r="1">
      <x v="29"/>
    </i>
    <i r="1">
      <x v="31"/>
    </i>
    <i r="1">
      <x v="46"/>
    </i>
    <i r="1">
      <x v="49"/>
    </i>
    <i r="1">
      <x v="51"/>
    </i>
    <i r="1">
      <x v="53"/>
    </i>
    <i r="1">
      <x v="64"/>
    </i>
    <i r="1">
      <x v="66"/>
    </i>
    <i r="1">
      <x v="75"/>
    </i>
    <i>
      <x v="7"/>
    </i>
    <i r="1">
      <x/>
    </i>
    <i r="1">
      <x v="68"/>
    </i>
    <i>
      <x v="8"/>
    </i>
    <i r="1">
      <x v="2"/>
    </i>
    <i r="1">
      <x v="4"/>
    </i>
    <i r="1">
      <x v="8"/>
    </i>
    <i r="1">
      <x v="14"/>
    </i>
    <i r="1">
      <x v="17"/>
    </i>
    <i r="1">
      <x v="18"/>
    </i>
    <i r="1">
      <x v="22"/>
    </i>
    <i r="1">
      <x v="26"/>
    </i>
    <i r="1">
      <x v="27"/>
    </i>
    <i r="1">
      <x v="31"/>
    </i>
    <i r="1">
      <x v="34"/>
    </i>
    <i r="1">
      <x v="36"/>
    </i>
    <i r="1">
      <x v="42"/>
    </i>
    <i r="1">
      <x v="47"/>
    </i>
    <i r="1">
      <x v="52"/>
    </i>
    <i r="1">
      <x v="60"/>
    </i>
    <i r="1">
      <x v="71"/>
    </i>
    <i r="1">
      <x v="72"/>
    </i>
    <i r="1">
      <x v="75"/>
    </i>
    <i r="1">
      <x v="76"/>
    </i>
    <i>
      <x v="9"/>
    </i>
    <i r="1">
      <x/>
    </i>
    <i r="1">
      <x v="1"/>
    </i>
    <i r="1">
      <x v="2"/>
    </i>
    <i r="1">
      <x v="3"/>
    </i>
    <i r="1">
      <x v="15"/>
    </i>
    <i r="1">
      <x v="23"/>
    </i>
    <i r="1">
      <x v="29"/>
    </i>
    <i r="1">
      <x v="40"/>
    </i>
    <i r="1">
      <x v="43"/>
    </i>
    <i r="1">
      <x v="51"/>
    </i>
    <i r="1">
      <x v="60"/>
    </i>
    <i r="1">
      <x v="76"/>
    </i>
    <i>
      <x v="10"/>
    </i>
    <i r="1">
      <x v="2"/>
    </i>
    <i r="1">
      <x v="15"/>
    </i>
    <i r="1">
      <x v="17"/>
    </i>
    <i r="1">
      <x v="30"/>
    </i>
    <i r="1">
      <x v="36"/>
    </i>
    <i r="1">
      <x v="38"/>
    </i>
    <i r="1">
      <x v="40"/>
    </i>
    <i r="1">
      <x v="45"/>
    </i>
    <i r="1">
      <x v="52"/>
    </i>
    <i r="1">
      <x v="62"/>
    </i>
    <i r="1">
      <x v="65"/>
    </i>
    <i r="1">
      <x v="66"/>
    </i>
    <i r="1">
      <x v="72"/>
    </i>
    <i>
      <x v="11"/>
    </i>
    <i r="1">
      <x v="18"/>
    </i>
    <i r="1">
      <x v="29"/>
    </i>
    <i r="1">
      <x v="59"/>
    </i>
    <i r="1">
      <x v="65"/>
    </i>
    <i>
      <x v="12"/>
    </i>
    <i r="1">
      <x v="3"/>
    </i>
    <i r="1">
      <x v="17"/>
    </i>
    <i r="1">
      <x v="22"/>
    </i>
    <i r="1">
      <x v="26"/>
    </i>
    <i r="1">
      <x v="30"/>
    </i>
    <i r="1">
      <x v="36"/>
    </i>
    <i r="1">
      <x v="60"/>
    </i>
    <i r="1">
      <x v="62"/>
    </i>
    <i r="1">
      <x v="66"/>
    </i>
    <i>
      <x v="13"/>
    </i>
    <i r="1">
      <x v="17"/>
    </i>
    <i r="1">
      <x v="49"/>
    </i>
    <i r="1">
      <x v="64"/>
    </i>
    <i>
      <x v="14"/>
    </i>
    <i r="1">
      <x v="6"/>
    </i>
    <i r="1">
      <x v="25"/>
    </i>
    <i r="1">
      <x v="30"/>
    </i>
    <i r="1">
      <x v="40"/>
    </i>
    <i r="1">
      <x v="71"/>
    </i>
    <i>
      <x v="15"/>
    </i>
    <i r="1">
      <x v="49"/>
    </i>
    <i>
      <x v="16"/>
    </i>
    <i r="1">
      <x v="5"/>
    </i>
    <i r="1">
      <x v="13"/>
    </i>
    <i r="1">
      <x v="26"/>
    </i>
    <i r="1">
      <x v="62"/>
    </i>
    <i>
      <x v="17"/>
    </i>
    <i r="1">
      <x v="8"/>
    </i>
    <i r="1">
      <x v="35"/>
    </i>
    <i r="1">
      <x v="38"/>
    </i>
    <i r="1">
      <x v="41"/>
    </i>
    <i r="1">
      <x v="49"/>
    </i>
    <i r="1">
      <x v="65"/>
    </i>
    <i r="1">
      <x v="68"/>
    </i>
    <i>
      <x v="18"/>
    </i>
    <i r="1">
      <x/>
    </i>
    <i r="1">
      <x v="1"/>
    </i>
    <i r="1">
      <x v="7"/>
    </i>
    <i r="1">
      <x v="10"/>
    </i>
    <i r="1">
      <x v="14"/>
    </i>
    <i r="1">
      <x v="17"/>
    </i>
    <i r="1">
      <x v="18"/>
    </i>
    <i r="1">
      <x v="22"/>
    </i>
    <i r="1">
      <x v="24"/>
    </i>
    <i r="1">
      <x v="30"/>
    </i>
    <i r="1">
      <x v="34"/>
    </i>
    <i r="1">
      <x v="35"/>
    </i>
    <i r="1">
      <x v="36"/>
    </i>
    <i r="1">
      <x v="45"/>
    </i>
    <i r="1">
      <x v="47"/>
    </i>
    <i r="1">
      <x v="49"/>
    </i>
    <i r="1">
      <x v="50"/>
    </i>
    <i r="1">
      <x v="51"/>
    </i>
    <i r="1">
      <x v="53"/>
    </i>
    <i r="1">
      <x v="55"/>
    </i>
    <i r="1">
      <x v="56"/>
    </i>
    <i r="1">
      <x v="60"/>
    </i>
    <i r="1">
      <x v="61"/>
    </i>
    <i r="1">
      <x v="62"/>
    </i>
    <i r="1">
      <x v="63"/>
    </i>
    <i r="1">
      <x v="65"/>
    </i>
    <i r="1">
      <x v="66"/>
    </i>
    <i r="1">
      <x v="68"/>
    </i>
    <i r="1">
      <x v="69"/>
    </i>
    <i r="1">
      <x v="70"/>
    </i>
    <i r="1">
      <x v="71"/>
    </i>
    <i r="1">
      <x v="74"/>
    </i>
    <i>
      <x v="19"/>
    </i>
    <i r="1">
      <x v="3"/>
    </i>
    <i r="1">
      <x v="13"/>
    </i>
    <i r="1">
      <x v="15"/>
    </i>
    <i r="1">
      <x v="21"/>
    </i>
    <i r="1">
      <x v="29"/>
    </i>
    <i r="1">
      <x v="41"/>
    </i>
    <i r="1">
      <x v="46"/>
    </i>
    <i r="1">
      <x v="48"/>
    </i>
    <i r="1">
      <x v="53"/>
    </i>
    <i r="1">
      <x v="64"/>
    </i>
    <i r="1">
      <x v="67"/>
    </i>
    <i r="1">
      <x v="70"/>
    </i>
    <i r="1">
      <x v="76"/>
    </i>
    <i>
      <x v="20"/>
    </i>
    <i r="1">
      <x v="4"/>
    </i>
    <i r="1">
      <x v="20"/>
    </i>
    <i r="1">
      <x v="21"/>
    </i>
    <i r="1">
      <x v="25"/>
    </i>
    <i r="1">
      <x v="36"/>
    </i>
    <i r="1">
      <x v="51"/>
    </i>
    <i r="1">
      <x v="53"/>
    </i>
    <i r="1">
      <x v="59"/>
    </i>
    <i r="1">
      <x v="62"/>
    </i>
    <i r="1">
      <x v="65"/>
    </i>
    <i r="1">
      <x v="66"/>
    </i>
    <i r="1">
      <x v="70"/>
    </i>
    <i r="1">
      <x v="72"/>
    </i>
    <i r="1">
      <x v="74"/>
    </i>
    <i r="1">
      <x v="76"/>
    </i>
    <i>
      <x v="21"/>
    </i>
    <i r="1">
      <x v="6"/>
    </i>
    <i r="1">
      <x v="7"/>
    </i>
    <i r="1">
      <x v="8"/>
    </i>
    <i r="1">
      <x v="17"/>
    </i>
    <i r="1">
      <x v="18"/>
    </i>
    <i r="1">
      <x v="23"/>
    </i>
    <i r="1">
      <x v="31"/>
    </i>
    <i r="1">
      <x v="35"/>
    </i>
    <i r="1">
      <x v="36"/>
    </i>
    <i r="1">
      <x v="40"/>
    </i>
    <i r="1">
      <x v="49"/>
    </i>
    <i r="1">
      <x v="51"/>
    </i>
    <i r="1">
      <x v="53"/>
    </i>
    <i r="1">
      <x v="54"/>
    </i>
    <i r="1">
      <x v="59"/>
    </i>
    <i r="1">
      <x v="76"/>
    </i>
    <i>
      <x v="22"/>
    </i>
    <i r="1">
      <x v="3"/>
    </i>
    <i r="1">
      <x v="12"/>
    </i>
    <i r="1">
      <x v="21"/>
    </i>
    <i r="1">
      <x v="22"/>
    </i>
    <i r="1">
      <x v="29"/>
    </i>
    <i r="1">
      <x v="32"/>
    </i>
    <i r="1">
      <x v="41"/>
    </i>
    <i r="1">
      <x v="47"/>
    </i>
    <i r="1">
      <x v="48"/>
    </i>
    <i r="1">
      <x v="51"/>
    </i>
    <i r="1">
      <x v="53"/>
    </i>
    <i r="1">
      <x v="54"/>
    </i>
    <i r="1">
      <x v="62"/>
    </i>
    <i r="1">
      <x v="64"/>
    </i>
    <i r="1">
      <x v="65"/>
    </i>
    <i r="1">
      <x v="66"/>
    </i>
    <i r="1">
      <x v="67"/>
    </i>
    <i r="1">
      <x v="68"/>
    </i>
    <i r="1">
      <x v="69"/>
    </i>
    <i r="1">
      <x v="70"/>
    </i>
    <i r="1">
      <x v="71"/>
    </i>
    <i>
      <x v="23"/>
    </i>
    <i r="1">
      <x v="34"/>
    </i>
    <i r="1">
      <x v="47"/>
    </i>
    <i r="1">
      <x v="66"/>
    </i>
    <i>
      <x v="24"/>
    </i>
    <i r="1">
      <x v="2"/>
    </i>
    <i r="1">
      <x v="24"/>
    </i>
    <i r="1">
      <x v="33"/>
    </i>
    <i r="1">
      <x v="55"/>
    </i>
    <i r="1">
      <x v="67"/>
    </i>
    <i r="1">
      <x v="76"/>
    </i>
    <i>
      <x v="25"/>
    </i>
    <i r="1">
      <x v="3"/>
    </i>
    <i r="1">
      <x v="8"/>
    </i>
    <i r="1">
      <x v="10"/>
    </i>
    <i r="1">
      <x v="17"/>
    </i>
    <i r="1">
      <x v="23"/>
    </i>
    <i r="1">
      <x v="26"/>
    </i>
    <i r="1">
      <x v="28"/>
    </i>
    <i r="1">
      <x v="31"/>
    </i>
    <i r="1">
      <x v="34"/>
    </i>
    <i r="1">
      <x v="44"/>
    </i>
    <i r="1">
      <x v="47"/>
    </i>
    <i r="1">
      <x v="65"/>
    </i>
    <i>
      <x v="26"/>
    </i>
    <i r="1">
      <x v="17"/>
    </i>
    <i r="1">
      <x v="26"/>
    </i>
    <i r="1">
      <x v="75"/>
    </i>
    <i>
      <x v="27"/>
    </i>
    <i r="1">
      <x/>
    </i>
    <i r="1">
      <x v="62"/>
    </i>
    <i r="1">
      <x v="63"/>
    </i>
    <i r="1">
      <x v="67"/>
    </i>
    <i r="1">
      <x v="68"/>
    </i>
    <i r="1">
      <x v="75"/>
    </i>
    <i>
      <x v="28"/>
    </i>
    <i r="1">
      <x v="3"/>
    </i>
    <i r="1">
      <x v="17"/>
    </i>
    <i r="1">
      <x v="18"/>
    </i>
    <i r="1">
      <x v="19"/>
    </i>
    <i r="1">
      <x v="26"/>
    </i>
    <i r="1">
      <x v="29"/>
    </i>
    <i r="1">
      <x v="31"/>
    </i>
    <i r="1">
      <x v="36"/>
    </i>
    <i r="1">
      <x v="41"/>
    </i>
    <i r="1">
      <x v="42"/>
    </i>
    <i r="1">
      <x v="51"/>
    </i>
    <i r="1">
      <x v="60"/>
    </i>
    <i r="1">
      <x v="72"/>
    </i>
    <i r="1">
      <x v="76"/>
    </i>
    <i>
      <x v="29"/>
    </i>
    <i r="1">
      <x v="11"/>
    </i>
    <i r="1">
      <x v="14"/>
    </i>
    <i r="1">
      <x v="15"/>
    </i>
    <i r="1">
      <x v="17"/>
    </i>
    <i r="1">
      <x v="23"/>
    </i>
    <i r="1">
      <x v="40"/>
    </i>
    <i r="1">
      <x v="45"/>
    </i>
    <i r="1">
      <x v="49"/>
    </i>
    <i r="1">
      <x v="51"/>
    </i>
    <i r="1">
      <x v="62"/>
    </i>
    <i r="1">
      <x v="65"/>
    </i>
    <i r="1">
      <x v="67"/>
    </i>
    <i r="1">
      <x v="69"/>
    </i>
    <i r="1">
      <x v="75"/>
    </i>
    <i r="1">
      <x v="76"/>
    </i>
    <i>
      <x v="30"/>
    </i>
    <i r="1">
      <x v="26"/>
    </i>
    <i r="1">
      <x v="53"/>
    </i>
    <i>
      <x v="31"/>
    </i>
    <i r="1">
      <x v="4"/>
    </i>
    <i r="1">
      <x v="11"/>
    </i>
    <i r="1">
      <x v="14"/>
    </i>
    <i r="1">
      <x v="17"/>
    </i>
    <i r="1">
      <x v="18"/>
    </i>
    <i r="1">
      <x v="21"/>
    </i>
    <i r="1">
      <x v="27"/>
    </i>
    <i r="1">
      <x v="34"/>
    </i>
    <i r="1">
      <x v="44"/>
    </i>
    <i r="1">
      <x v="49"/>
    </i>
    <i>
      <x v="32"/>
    </i>
    <i r="1">
      <x v="2"/>
    </i>
    <i r="1">
      <x v="6"/>
    </i>
    <i r="1">
      <x v="18"/>
    </i>
    <i r="1">
      <x v="21"/>
    </i>
    <i r="1">
      <x v="22"/>
    </i>
    <i r="1">
      <x v="23"/>
    </i>
    <i r="1">
      <x v="24"/>
    </i>
    <i r="1">
      <x v="30"/>
    </i>
    <i r="1">
      <x v="33"/>
    </i>
    <i r="1">
      <x v="36"/>
    </i>
    <i r="1">
      <x v="37"/>
    </i>
    <i r="1">
      <x v="45"/>
    </i>
    <i r="1">
      <x v="46"/>
    </i>
    <i r="1">
      <x v="49"/>
    </i>
    <i r="1">
      <x v="51"/>
    </i>
    <i r="1">
      <x v="53"/>
    </i>
    <i r="1">
      <x v="59"/>
    </i>
    <i r="1">
      <x v="60"/>
    </i>
    <i r="1">
      <x v="75"/>
    </i>
    <i>
      <x v="33"/>
    </i>
    <i r="1">
      <x/>
    </i>
    <i r="1">
      <x v="15"/>
    </i>
    <i r="1">
      <x v="54"/>
    </i>
    <i r="1">
      <x v="61"/>
    </i>
    <i r="1">
      <x v="70"/>
    </i>
    <i>
      <x v="34"/>
    </i>
    <i r="1">
      <x v="4"/>
    </i>
    <i r="1">
      <x v="5"/>
    </i>
    <i r="1">
      <x v="7"/>
    </i>
    <i r="1">
      <x v="12"/>
    </i>
    <i r="1">
      <x v="14"/>
    </i>
    <i r="1">
      <x v="17"/>
    </i>
    <i r="1">
      <x v="18"/>
    </i>
    <i r="1">
      <x v="26"/>
    </i>
    <i r="1">
      <x v="27"/>
    </i>
    <i r="1">
      <x v="29"/>
    </i>
    <i r="1">
      <x v="31"/>
    </i>
    <i r="1">
      <x v="34"/>
    </i>
    <i r="1">
      <x v="36"/>
    </i>
    <i r="1">
      <x v="39"/>
    </i>
    <i r="1">
      <x v="44"/>
    </i>
    <i r="1">
      <x v="48"/>
    </i>
    <i r="1">
      <x v="51"/>
    </i>
    <i r="1">
      <x v="53"/>
    </i>
    <i r="1">
      <x v="60"/>
    </i>
    <i r="1">
      <x v="68"/>
    </i>
    <i r="1">
      <x v="69"/>
    </i>
    <i r="1">
      <x v="73"/>
    </i>
    <i r="1">
      <x v="74"/>
    </i>
    <i>
      <x v="35"/>
    </i>
    <i r="1">
      <x v="14"/>
    </i>
    <i r="1">
      <x v="15"/>
    </i>
    <i r="1">
      <x v="17"/>
    </i>
    <i r="1">
      <x v="31"/>
    </i>
    <i r="1">
      <x v="40"/>
    </i>
    <i r="1">
      <x v="45"/>
    </i>
    <i r="1">
      <x v="51"/>
    </i>
    <i r="1">
      <x v="66"/>
    </i>
    <i r="1">
      <x v="67"/>
    </i>
    <i r="1">
      <x v="71"/>
    </i>
    <i>
      <x v="36"/>
    </i>
    <i r="1">
      <x v="21"/>
    </i>
    <i r="1">
      <x v="27"/>
    </i>
    <i r="1">
      <x v="28"/>
    </i>
    <i r="1">
      <x v="30"/>
    </i>
    <i r="1">
      <x v="31"/>
    </i>
    <i r="1">
      <x v="38"/>
    </i>
    <i r="1">
      <x v="41"/>
    </i>
    <i r="1">
      <x v="43"/>
    </i>
    <i r="1">
      <x v="45"/>
    </i>
    <i r="1">
      <x v="46"/>
    </i>
    <i r="1">
      <x v="47"/>
    </i>
    <i r="1">
      <x v="49"/>
    </i>
    <i r="1">
      <x v="50"/>
    </i>
    <i r="1">
      <x v="51"/>
    </i>
    <i r="1">
      <x v="62"/>
    </i>
    <i r="1">
      <x v="66"/>
    </i>
    <i r="1">
      <x v="70"/>
    </i>
    <i>
      <x v="37"/>
    </i>
    <i r="1">
      <x v="5"/>
    </i>
    <i r="1">
      <x v="6"/>
    </i>
    <i r="1">
      <x v="15"/>
    </i>
    <i r="1">
      <x v="16"/>
    </i>
    <i r="1">
      <x v="22"/>
    </i>
    <i r="1">
      <x v="27"/>
    </i>
    <i r="1">
      <x v="31"/>
    </i>
    <i r="1">
      <x v="34"/>
    </i>
    <i r="1">
      <x v="35"/>
    </i>
    <i r="1">
      <x v="46"/>
    </i>
    <i r="1">
      <x v="47"/>
    </i>
    <i r="1">
      <x v="53"/>
    </i>
    <i r="1">
      <x v="56"/>
    </i>
    <i r="1">
      <x v="64"/>
    </i>
    <i r="1">
      <x v="66"/>
    </i>
    <i r="1">
      <x v="68"/>
    </i>
    <i>
      <x v="38"/>
    </i>
    <i r="1">
      <x v="13"/>
    </i>
    <i r="1">
      <x v="21"/>
    </i>
    <i r="1">
      <x v="29"/>
    </i>
    <i r="1">
      <x v="44"/>
    </i>
    <i r="1">
      <x v="71"/>
    </i>
    <i>
      <x v="39"/>
    </i>
    <i r="1">
      <x v="2"/>
    </i>
    <i r="1">
      <x v="49"/>
    </i>
    <i>
      <x v="40"/>
    </i>
    <i r="1">
      <x v="2"/>
    </i>
    <i r="1">
      <x v="3"/>
    </i>
    <i r="1">
      <x v="5"/>
    </i>
    <i r="1">
      <x v="15"/>
    </i>
    <i r="1">
      <x v="16"/>
    </i>
    <i r="1">
      <x v="17"/>
    </i>
    <i r="1">
      <x v="18"/>
    </i>
    <i r="1">
      <x v="22"/>
    </i>
    <i r="1">
      <x v="24"/>
    </i>
    <i r="1">
      <x v="31"/>
    </i>
    <i r="1">
      <x v="40"/>
    </i>
    <i r="1">
      <x v="41"/>
    </i>
    <i r="1">
      <x v="42"/>
    </i>
    <i r="1">
      <x v="44"/>
    </i>
    <i r="1">
      <x v="50"/>
    </i>
    <i r="1">
      <x v="51"/>
    </i>
    <i r="1">
      <x v="53"/>
    </i>
    <i r="1">
      <x v="61"/>
    </i>
    <i r="1">
      <x v="68"/>
    </i>
    <i r="1">
      <x v="70"/>
    </i>
    <i r="1">
      <x v="75"/>
    </i>
    <i>
      <x v="41"/>
    </i>
    <i r="1">
      <x v="4"/>
    </i>
    <i r="1">
      <x v="16"/>
    </i>
    <i r="1">
      <x v="41"/>
    </i>
    <i r="1">
      <x v="44"/>
    </i>
    <i r="1">
      <x v="53"/>
    </i>
    <i r="1">
      <x v="63"/>
    </i>
    <i r="1">
      <x v="70"/>
    </i>
    <i>
      <x v="42"/>
    </i>
    <i r="1">
      <x v="38"/>
    </i>
    <i r="1">
      <x v="41"/>
    </i>
    <i r="1">
      <x v="44"/>
    </i>
    <i r="1">
      <x v="45"/>
    </i>
    <i r="1">
      <x v="46"/>
    </i>
    <i r="1">
      <x v="50"/>
    </i>
    <i r="1">
      <x v="56"/>
    </i>
    <i r="1">
      <x v="62"/>
    </i>
    <i r="1">
      <x v="71"/>
    </i>
    <i>
      <x v="43"/>
    </i>
    <i r="1">
      <x v="1"/>
    </i>
    <i r="1">
      <x v="5"/>
    </i>
    <i r="1">
      <x v="6"/>
    </i>
    <i r="1">
      <x v="12"/>
    </i>
    <i r="1">
      <x v="34"/>
    </i>
    <i r="1">
      <x v="40"/>
    </i>
    <i r="1">
      <x v="45"/>
    </i>
    <i r="1">
      <x v="46"/>
    </i>
    <i r="1">
      <x v="55"/>
    </i>
    <i r="1">
      <x v="62"/>
    </i>
    <i r="1">
      <x v="65"/>
    </i>
    <i r="1">
      <x v="67"/>
    </i>
    <i r="1">
      <x v="73"/>
    </i>
    <i>
      <x v="44"/>
    </i>
    <i r="1">
      <x v="31"/>
    </i>
    <i r="1">
      <x v="32"/>
    </i>
    <i r="1">
      <x v="36"/>
    </i>
    <i r="1">
      <x v="51"/>
    </i>
    <i r="1">
      <x v="56"/>
    </i>
    <i r="1">
      <x v="59"/>
    </i>
    <i>
      <x v="45"/>
    </i>
    <i r="1">
      <x v="2"/>
    </i>
    <i r="1">
      <x v="7"/>
    </i>
    <i r="1">
      <x v="8"/>
    </i>
    <i r="1">
      <x v="9"/>
    </i>
    <i r="1">
      <x v="21"/>
    </i>
    <i r="1">
      <x v="24"/>
    </i>
    <i r="1">
      <x v="25"/>
    </i>
    <i r="1">
      <x v="27"/>
    </i>
    <i r="1">
      <x v="38"/>
    </i>
    <i r="1">
      <x v="40"/>
    </i>
    <i r="1">
      <x v="43"/>
    </i>
    <i r="1">
      <x v="60"/>
    </i>
    <i>
      <x v="46"/>
    </i>
    <i r="1">
      <x v="22"/>
    </i>
    <i r="1">
      <x v="28"/>
    </i>
    <i r="1">
      <x v="40"/>
    </i>
    <i r="1">
      <x v="43"/>
    </i>
    <i r="1">
      <x v="46"/>
    </i>
    <i r="1">
      <x v="56"/>
    </i>
    <i r="1">
      <x v="58"/>
    </i>
    <i r="1">
      <x v="59"/>
    </i>
    <i>
      <x v="47"/>
    </i>
    <i r="1">
      <x v="3"/>
    </i>
    <i r="1">
      <x v="5"/>
    </i>
    <i r="1">
      <x v="11"/>
    </i>
    <i r="1">
      <x v="14"/>
    </i>
    <i r="1">
      <x v="17"/>
    </i>
    <i r="1">
      <x v="19"/>
    </i>
    <i r="1">
      <x v="21"/>
    </i>
    <i r="1">
      <x v="25"/>
    </i>
    <i r="1">
      <x v="26"/>
    </i>
    <i r="1">
      <x v="33"/>
    </i>
    <i r="1">
      <x v="44"/>
    </i>
    <i r="1">
      <x v="47"/>
    </i>
    <i r="1">
      <x v="49"/>
    </i>
    <i r="1">
      <x v="50"/>
    </i>
    <i r="1">
      <x v="51"/>
    </i>
    <i r="1">
      <x v="59"/>
    </i>
    <i r="1">
      <x v="62"/>
    </i>
    <i r="1">
      <x v="63"/>
    </i>
    <i r="1">
      <x v="65"/>
    </i>
    <i r="1">
      <x v="66"/>
    </i>
    <i r="1">
      <x v="75"/>
    </i>
    <i>
      <x v="48"/>
    </i>
    <i r="1">
      <x v="31"/>
    </i>
    <i r="1">
      <x v="40"/>
    </i>
    <i r="1">
      <x v="47"/>
    </i>
    <i r="1">
      <x v="51"/>
    </i>
    <i r="1">
      <x v="66"/>
    </i>
    <i r="1">
      <x v="74"/>
    </i>
    <i r="1">
      <x v="76"/>
    </i>
    <i>
      <x v="49"/>
    </i>
    <i r="1">
      <x v="5"/>
    </i>
    <i r="1">
      <x v="13"/>
    </i>
    <i r="1">
      <x v="22"/>
    </i>
    <i r="1">
      <x v="45"/>
    </i>
    <i r="1">
      <x v="51"/>
    </i>
    <i>
      <x v="50"/>
    </i>
    <i r="1">
      <x v="51"/>
    </i>
    <i r="1">
      <x v="62"/>
    </i>
    <i r="1">
      <x v="69"/>
    </i>
    <i>
      <x v="51"/>
    </i>
    <i r="1">
      <x v="12"/>
    </i>
    <i r="1">
      <x v="13"/>
    </i>
    <i r="1">
      <x v="18"/>
    </i>
    <i r="1">
      <x v="28"/>
    </i>
    <i r="1">
      <x v="47"/>
    </i>
    <i r="1">
      <x v="51"/>
    </i>
    <i r="1">
      <x v="58"/>
    </i>
    <i r="1">
      <x v="60"/>
    </i>
    <i>
      <x v="52"/>
    </i>
    <i r="1">
      <x v="2"/>
    </i>
    <i r="1">
      <x v="3"/>
    </i>
    <i r="1">
      <x v="6"/>
    </i>
    <i r="1">
      <x v="7"/>
    </i>
    <i r="1">
      <x v="14"/>
    </i>
    <i r="1">
      <x v="22"/>
    </i>
    <i r="1">
      <x v="29"/>
    </i>
    <i r="1">
      <x v="30"/>
    </i>
    <i r="1">
      <x v="34"/>
    </i>
    <i r="1">
      <x v="44"/>
    </i>
    <i r="1">
      <x v="47"/>
    </i>
    <i r="1">
      <x v="49"/>
    </i>
    <i r="1">
      <x v="59"/>
    </i>
    <i r="1">
      <x v="66"/>
    </i>
    <i r="1">
      <x v="69"/>
    </i>
    <i r="1">
      <x v="71"/>
    </i>
    <i r="1">
      <x v="72"/>
    </i>
    <i r="1">
      <x v="76"/>
    </i>
    <i>
      <x v="53"/>
    </i>
    <i r="1">
      <x v="2"/>
    </i>
    <i r="1">
      <x v="32"/>
    </i>
    <i r="1">
      <x v="48"/>
    </i>
    <i r="1">
      <x v="53"/>
    </i>
    <i r="1">
      <x v="55"/>
    </i>
    <i r="1">
      <x v="56"/>
    </i>
    <i r="1">
      <x v="69"/>
    </i>
    <i>
      <x v="54"/>
    </i>
    <i r="1">
      <x/>
    </i>
    <i r="1">
      <x v="18"/>
    </i>
    <i r="1">
      <x v="21"/>
    </i>
    <i r="1">
      <x v="22"/>
    </i>
    <i r="1">
      <x v="24"/>
    </i>
    <i r="1">
      <x v="28"/>
    </i>
    <i r="1">
      <x v="29"/>
    </i>
    <i r="1">
      <x v="31"/>
    </i>
    <i r="1">
      <x v="34"/>
    </i>
    <i r="1">
      <x v="47"/>
    </i>
    <i r="1">
      <x v="49"/>
    </i>
    <i r="1">
      <x v="52"/>
    </i>
    <i r="1">
      <x v="63"/>
    </i>
    <i r="1">
      <x v="69"/>
    </i>
    <i r="1">
      <x v="74"/>
    </i>
    <i>
      <x v="55"/>
    </i>
    <i r="1">
      <x v="5"/>
    </i>
    <i r="1">
      <x v="7"/>
    </i>
    <i r="1">
      <x v="17"/>
    </i>
    <i r="1">
      <x v="62"/>
    </i>
    <i>
      <x v="56"/>
    </i>
    <i r="1">
      <x v="7"/>
    </i>
    <i r="1">
      <x v="14"/>
    </i>
    <i r="1">
      <x v="24"/>
    </i>
    <i r="1">
      <x v="44"/>
    </i>
    <i r="1">
      <x v="48"/>
    </i>
    <i r="1">
      <x v="65"/>
    </i>
    <i r="1">
      <x v="67"/>
    </i>
    <i r="1">
      <x v="69"/>
    </i>
    <i r="1">
      <x v="70"/>
    </i>
    <i>
      <x v="57"/>
    </i>
    <i r="1">
      <x v="2"/>
    </i>
    <i r="1">
      <x v="3"/>
    </i>
    <i r="1">
      <x v="5"/>
    </i>
    <i r="1">
      <x v="8"/>
    </i>
    <i r="1">
      <x v="10"/>
    </i>
    <i r="1">
      <x v="17"/>
    </i>
    <i r="1">
      <x v="18"/>
    </i>
    <i r="1">
      <x v="21"/>
    </i>
    <i r="1">
      <x v="24"/>
    </i>
    <i r="1">
      <x v="27"/>
    </i>
    <i r="1">
      <x v="41"/>
    </i>
    <i r="1">
      <x v="42"/>
    </i>
    <i r="1">
      <x v="45"/>
    </i>
    <i r="1">
      <x v="46"/>
    </i>
    <i r="1">
      <x v="49"/>
    </i>
    <i r="1">
      <x v="53"/>
    </i>
    <i r="1">
      <x v="56"/>
    </i>
    <i r="1">
      <x v="62"/>
    </i>
    <i r="1">
      <x v="67"/>
    </i>
    <i r="1">
      <x v="70"/>
    </i>
    <i r="1">
      <x v="73"/>
    </i>
    <i>
      <x v="58"/>
    </i>
    <i r="1">
      <x v="1"/>
    </i>
    <i r="1">
      <x v="2"/>
    </i>
    <i r="1">
      <x v="3"/>
    </i>
    <i r="1">
      <x v="4"/>
    </i>
    <i r="1">
      <x v="5"/>
    </i>
    <i r="1">
      <x v="6"/>
    </i>
    <i r="1">
      <x v="8"/>
    </i>
    <i r="1">
      <x v="11"/>
    </i>
    <i r="1">
      <x v="15"/>
    </i>
    <i r="1">
      <x v="18"/>
    </i>
    <i r="1">
      <x v="23"/>
    </i>
    <i r="1">
      <x v="24"/>
    </i>
    <i r="1">
      <x v="27"/>
    </i>
    <i r="1">
      <x v="28"/>
    </i>
    <i r="1">
      <x v="33"/>
    </i>
    <i r="1">
      <x v="34"/>
    </i>
    <i r="1">
      <x v="36"/>
    </i>
    <i r="1">
      <x v="39"/>
    </i>
    <i r="1">
      <x v="40"/>
    </i>
    <i r="1">
      <x v="44"/>
    </i>
    <i r="1">
      <x v="45"/>
    </i>
    <i r="1">
      <x v="46"/>
    </i>
    <i r="1">
      <x v="47"/>
    </i>
    <i r="1">
      <x v="51"/>
    </i>
    <i r="1">
      <x v="53"/>
    </i>
    <i r="1">
      <x v="55"/>
    </i>
    <i r="1">
      <x v="58"/>
    </i>
    <i r="1">
      <x v="59"/>
    </i>
    <i r="1">
      <x v="60"/>
    </i>
    <i r="1">
      <x v="62"/>
    </i>
    <i r="1">
      <x v="63"/>
    </i>
    <i r="1">
      <x v="66"/>
    </i>
    <i r="1">
      <x v="67"/>
    </i>
    <i r="1">
      <x v="68"/>
    </i>
    <i r="1">
      <x v="72"/>
    </i>
    <i r="1">
      <x v="75"/>
    </i>
    <i r="1">
      <x v="76"/>
    </i>
    <i>
      <x v="59"/>
    </i>
    <i r="1">
      <x v="2"/>
    </i>
    <i r="1">
      <x v="24"/>
    </i>
    <i r="1">
      <x v="36"/>
    </i>
    <i r="1">
      <x v="62"/>
    </i>
    <i r="1">
      <x v="63"/>
    </i>
    <i>
      <x v="60"/>
    </i>
    <i r="1">
      <x/>
    </i>
    <i r="1">
      <x v="11"/>
    </i>
    <i r="1">
      <x v="14"/>
    </i>
    <i r="1">
      <x v="17"/>
    </i>
    <i r="1">
      <x v="18"/>
    </i>
    <i r="1">
      <x v="31"/>
    </i>
    <i r="1">
      <x v="34"/>
    </i>
    <i r="1">
      <x v="41"/>
    </i>
    <i r="1">
      <x v="43"/>
    </i>
    <i r="1">
      <x v="46"/>
    </i>
    <i r="1">
      <x v="48"/>
    </i>
    <i r="1">
      <x v="51"/>
    </i>
    <i r="1">
      <x v="53"/>
    </i>
    <i r="1">
      <x v="58"/>
    </i>
    <i r="1">
      <x v="75"/>
    </i>
    <i>
      <x v="61"/>
    </i>
    <i r="1">
      <x/>
    </i>
    <i r="1">
      <x v="13"/>
    </i>
    <i r="1">
      <x v="15"/>
    </i>
    <i r="1">
      <x v="17"/>
    </i>
    <i r="1">
      <x v="29"/>
    </i>
    <i r="1">
      <x v="49"/>
    </i>
    <i r="1">
      <x v="51"/>
    </i>
    <i r="1">
      <x v="56"/>
    </i>
    <i r="1">
      <x v="64"/>
    </i>
    <i r="1">
      <x v="66"/>
    </i>
    <i>
      <x v="62"/>
    </i>
    <i r="1">
      <x v="3"/>
    </i>
    <i r="1">
      <x v="6"/>
    </i>
    <i r="1">
      <x v="13"/>
    </i>
    <i r="1">
      <x v="14"/>
    </i>
    <i r="1">
      <x v="21"/>
    </i>
    <i r="1">
      <x v="25"/>
    </i>
    <i r="1">
      <x v="27"/>
    </i>
    <i r="1">
      <x v="34"/>
    </i>
    <i r="1">
      <x v="38"/>
    </i>
    <i r="1">
      <x v="59"/>
    </i>
    <i r="1">
      <x v="67"/>
    </i>
    <i>
      <x v="63"/>
    </i>
    <i r="1">
      <x v="3"/>
    </i>
    <i r="1">
      <x v="12"/>
    </i>
    <i r="1">
      <x v="13"/>
    </i>
    <i r="1">
      <x v="18"/>
    </i>
    <i r="1">
      <x v="22"/>
    </i>
    <i r="1">
      <x v="24"/>
    </i>
    <i r="1">
      <x v="34"/>
    </i>
    <i r="1">
      <x v="36"/>
    </i>
    <i r="1">
      <x v="40"/>
    </i>
    <i r="1">
      <x v="41"/>
    </i>
    <i r="1">
      <x v="45"/>
    </i>
    <i r="1">
      <x v="54"/>
    </i>
    <i r="1">
      <x v="68"/>
    </i>
    <i r="1">
      <x v="73"/>
    </i>
    <i>
      <x v="64"/>
    </i>
    <i r="1">
      <x v="4"/>
    </i>
    <i r="1">
      <x v="21"/>
    </i>
    <i r="1">
      <x v="48"/>
    </i>
    <i>
      <x v="65"/>
    </i>
    <i r="1">
      <x/>
    </i>
    <i r="1">
      <x v="2"/>
    </i>
    <i r="1">
      <x v="3"/>
    </i>
    <i r="1">
      <x v="5"/>
    </i>
    <i r="1">
      <x v="6"/>
    </i>
    <i r="1">
      <x v="12"/>
    </i>
    <i r="1">
      <x v="14"/>
    </i>
    <i r="1">
      <x v="15"/>
    </i>
    <i r="1">
      <x v="16"/>
    </i>
    <i r="1">
      <x v="17"/>
    </i>
    <i r="1">
      <x v="18"/>
    </i>
    <i r="1">
      <x v="21"/>
    </i>
    <i r="1">
      <x v="23"/>
    </i>
    <i r="1">
      <x v="24"/>
    </i>
    <i r="1">
      <x v="25"/>
    </i>
    <i r="1">
      <x v="26"/>
    </i>
    <i r="1">
      <x v="27"/>
    </i>
    <i r="1">
      <x v="29"/>
    </i>
    <i r="1">
      <x v="31"/>
    </i>
    <i r="1">
      <x v="36"/>
    </i>
    <i r="1">
      <x v="38"/>
    </i>
    <i r="1">
      <x v="40"/>
    </i>
    <i r="1">
      <x v="47"/>
    </i>
    <i r="1">
      <x v="48"/>
    </i>
    <i r="1">
      <x v="50"/>
    </i>
    <i r="1">
      <x v="51"/>
    </i>
    <i r="1">
      <x v="53"/>
    </i>
    <i r="1">
      <x v="54"/>
    </i>
    <i r="1">
      <x v="55"/>
    </i>
    <i r="1">
      <x v="56"/>
    </i>
    <i r="1">
      <x v="57"/>
    </i>
    <i r="1">
      <x v="59"/>
    </i>
    <i r="1">
      <x v="63"/>
    </i>
    <i r="1">
      <x v="64"/>
    </i>
    <i r="1">
      <x v="66"/>
    </i>
    <i r="1">
      <x v="67"/>
    </i>
    <i r="1">
      <x v="68"/>
    </i>
    <i r="1">
      <x v="69"/>
    </i>
    <i r="1">
      <x v="70"/>
    </i>
    <i r="1">
      <x v="71"/>
    </i>
    <i r="1">
      <x v="72"/>
    </i>
    <i r="1">
      <x v="75"/>
    </i>
    <i r="1">
      <x v="76"/>
    </i>
    <i>
      <x v="66"/>
    </i>
    <i r="1">
      <x/>
    </i>
    <i r="1">
      <x v="20"/>
    </i>
    <i r="1">
      <x v="21"/>
    </i>
    <i r="1">
      <x v="26"/>
    </i>
    <i r="1">
      <x v="27"/>
    </i>
    <i r="1">
      <x v="29"/>
    </i>
    <i r="1">
      <x v="36"/>
    </i>
    <i r="1">
      <x v="37"/>
    </i>
    <i r="1">
      <x v="38"/>
    </i>
    <i r="1">
      <x v="49"/>
    </i>
    <i r="1">
      <x v="56"/>
    </i>
    <i r="1">
      <x v="61"/>
    </i>
    <i r="1">
      <x v="70"/>
    </i>
    <i>
      <x v="67"/>
    </i>
    <i r="1">
      <x v="11"/>
    </i>
    <i r="1">
      <x v="27"/>
    </i>
    <i r="1">
      <x v="36"/>
    </i>
    <i r="1">
      <x v="40"/>
    </i>
    <i r="1">
      <x v="41"/>
    </i>
    <i r="1">
      <x v="44"/>
    </i>
    <i r="1">
      <x v="46"/>
    </i>
    <i r="1">
      <x v="59"/>
    </i>
    <i r="1">
      <x v="62"/>
    </i>
    <i r="1">
      <x v="63"/>
    </i>
    <i r="1">
      <x v="64"/>
    </i>
    <i r="1">
      <x v="66"/>
    </i>
    <i>
      <x v="68"/>
    </i>
    <i r="1">
      <x v="47"/>
    </i>
    <i>
      <x v="69"/>
    </i>
    <i r="1">
      <x v="4"/>
    </i>
    <i r="1">
      <x v="22"/>
    </i>
    <i r="1">
      <x v="24"/>
    </i>
    <i r="1">
      <x v="27"/>
    </i>
    <i r="1">
      <x v="59"/>
    </i>
    <i r="1">
      <x v="70"/>
    </i>
    <i>
      <x v="70"/>
    </i>
    <i r="1">
      <x v="14"/>
    </i>
    <i r="1">
      <x v="17"/>
    </i>
    <i r="1">
      <x v="18"/>
    </i>
    <i r="1">
      <x v="24"/>
    </i>
    <i r="1">
      <x v="28"/>
    </i>
    <i r="1">
      <x v="31"/>
    </i>
    <i r="1">
      <x v="35"/>
    </i>
    <i r="1">
      <x v="56"/>
    </i>
    <i r="1">
      <x v="60"/>
    </i>
    <i r="1">
      <x v="67"/>
    </i>
    <i>
      <x v="71"/>
    </i>
    <i r="1">
      <x v="9"/>
    </i>
    <i r="1">
      <x v="11"/>
    </i>
    <i r="1">
      <x v="27"/>
    </i>
    <i r="1">
      <x v="57"/>
    </i>
    <i>
      <x v="72"/>
    </i>
    <i r="1">
      <x v="23"/>
    </i>
    <i r="1">
      <x v="26"/>
    </i>
    <i r="1">
      <x v="32"/>
    </i>
    <i r="1">
      <x v="56"/>
    </i>
    <i r="1">
      <x v="68"/>
    </i>
    <i>
      <x v="73"/>
    </i>
    <i r="1">
      <x v="13"/>
    </i>
    <i r="1">
      <x v="17"/>
    </i>
    <i r="1">
      <x v="18"/>
    </i>
    <i r="1">
      <x v="21"/>
    </i>
    <i r="1">
      <x v="29"/>
    </i>
    <i r="1">
      <x v="52"/>
    </i>
    <i r="1">
      <x v="57"/>
    </i>
    <i r="1">
      <x v="67"/>
    </i>
    <i>
      <x v="74"/>
    </i>
    <i r="1">
      <x v="5"/>
    </i>
    <i r="1">
      <x v="11"/>
    </i>
    <i r="1">
      <x v="18"/>
    </i>
    <i r="1">
      <x v="21"/>
    </i>
    <i r="1">
      <x v="23"/>
    </i>
    <i r="1">
      <x v="26"/>
    </i>
    <i r="1">
      <x v="67"/>
    </i>
    <i>
      <x v="75"/>
    </i>
    <i r="1">
      <x v="8"/>
    </i>
    <i r="1">
      <x v="18"/>
    </i>
    <i r="1">
      <x v="46"/>
    </i>
    <i r="1">
      <x v="66"/>
    </i>
    <i>
      <x v="76"/>
    </i>
    <i r="1">
      <x v="2"/>
    </i>
    <i r="1">
      <x v="7"/>
    </i>
    <i r="1">
      <x v="15"/>
    </i>
    <i r="1">
      <x v="44"/>
    </i>
    <i r="1">
      <x v="53"/>
    </i>
    <i r="1">
      <x v="66"/>
    </i>
    <i r="1">
      <x v="75"/>
    </i>
    <i>
      <x v="77"/>
    </i>
    <i r="1">
      <x v="1"/>
    </i>
    <i r="1">
      <x v="2"/>
    </i>
    <i r="1">
      <x v="13"/>
    </i>
    <i r="1">
      <x v="21"/>
    </i>
    <i r="1">
      <x v="26"/>
    </i>
    <i r="1">
      <x v="29"/>
    </i>
    <i r="1">
      <x v="44"/>
    </i>
    <i r="1">
      <x v="55"/>
    </i>
    <i r="1">
      <x v="56"/>
    </i>
    <i r="1">
      <x v="57"/>
    </i>
    <i r="1">
      <x v="63"/>
    </i>
    <i r="1">
      <x v="66"/>
    </i>
    <i r="1">
      <x v="68"/>
    </i>
    <i r="1">
      <x v="70"/>
    </i>
    <i r="1">
      <x v="72"/>
    </i>
    <i r="1">
      <x v="73"/>
    </i>
    <i>
      <x v="78"/>
    </i>
    <i r="1">
      <x v="6"/>
    </i>
    <i r="1">
      <x v="26"/>
    </i>
    <i r="1">
      <x v="33"/>
    </i>
    <i r="1">
      <x v="34"/>
    </i>
    <i r="1">
      <x v="40"/>
    </i>
    <i r="1">
      <x v="64"/>
    </i>
    <i r="1">
      <x v="65"/>
    </i>
    <i r="1">
      <x v="66"/>
    </i>
    <i r="1">
      <x v="70"/>
    </i>
    <i r="1">
      <x v="72"/>
    </i>
    <i>
      <x v="79"/>
    </i>
    <i r="1">
      <x v="13"/>
    </i>
    <i r="1">
      <x v="27"/>
    </i>
    <i r="1">
      <x v="29"/>
    </i>
    <i r="1">
      <x v="30"/>
    </i>
    <i>
      <x v="80"/>
    </i>
    <i r="1">
      <x v="6"/>
    </i>
    <i r="1">
      <x v="15"/>
    </i>
    <i r="1">
      <x v="18"/>
    </i>
    <i r="1">
      <x v="22"/>
    </i>
    <i r="1">
      <x v="25"/>
    </i>
    <i r="1">
      <x v="37"/>
    </i>
    <i r="1">
      <x v="45"/>
    </i>
    <i r="1">
      <x v="46"/>
    </i>
    <i r="1">
      <x v="62"/>
    </i>
    <i r="1">
      <x v="63"/>
    </i>
    <i r="1">
      <x v="67"/>
    </i>
    <i r="1">
      <x v="75"/>
    </i>
    <i>
      <x v="81"/>
    </i>
    <i r="1">
      <x v="3"/>
    </i>
    <i r="1">
      <x v="5"/>
    </i>
    <i r="1">
      <x v="7"/>
    </i>
    <i r="1">
      <x v="8"/>
    </i>
    <i r="1">
      <x v="12"/>
    </i>
    <i r="1">
      <x v="14"/>
    </i>
    <i r="1">
      <x v="17"/>
    </i>
    <i r="1">
      <x v="18"/>
    </i>
    <i r="1">
      <x v="22"/>
    </i>
    <i r="1">
      <x v="25"/>
    </i>
    <i r="1">
      <x v="30"/>
    </i>
    <i r="1">
      <x v="33"/>
    </i>
    <i r="1">
      <x v="47"/>
    </i>
    <i r="1">
      <x v="48"/>
    </i>
    <i r="1">
      <x v="49"/>
    </i>
    <i r="1">
      <x v="51"/>
    </i>
    <i r="1">
      <x v="52"/>
    </i>
    <i r="1">
      <x v="55"/>
    </i>
    <i r="1">
      <x v="63"/>
    </i>
    <i r="1">
      <x v="65"/>
    </i>
    <i r="1">
      <x v="67"/>
    </i>
    <i r="1">
      <x v="68"/>
    </i>
    <i r="1">
      <x v="69"/>
    </i>
    <i r="1">
      <x v="70"/>
    </i>
    <i>
      <x v="82"/>
    </i>
    <i r="1">
      <x v="4"/>
    </i>
    <i r="1">
      <x v="28"/>
    </i>
    <i r="1">
      <x v="30"/>
    </i>
    <i r="1">
      <x v="39"/>
    </i>
    <i r="1">
      <x v="43"/>
    </i>
    <i r="1">
      <x v="45"/>
    </i>
    <i r="1">
      <x v="51"/>
    </i>
    <i r="1">
      <x v="54"/>
    </i>
    <i r="1">
      <x v="64"/>
    </i>
    <i r="1">
      <x v="67"/>
    </i>
    <i r="1">
      <x v="76"/>
    </i>
    <i>
      <x v="83"/>
    </i>
    <i r="1">
      <x/>
    </i>
    <i r="1">
      <x v="6"/>
    </i>
    <i r="1">
      <x v="17"/>
    </i>
    <i r="1">
      <x v="22"/>
    </i>
    <i r="1">
      <x v="23"/>
    </i>
    <i r="1">
      <x v="24"/>
    </i>
    <i r="1">
      <x v="39"/>
    </i>
    <i r="1">
      <x v="44"/>
    </i>
    <i r="1">
      <x v="47"/>
    </i>
    <i r="1">
      <x v="48"/>
    </i>
    <i r="1">
      <x v="53"/>
    </i>
    <i r="1">
      <x v="54"/>
    </i>
    <i r="1">
      <x v="55"/>
    </i>
    <i r="1">
      <x v="56"/>
    </i>
    <i r="1">
      <x v="57"/>
    </i>
    <i r="1">
      <x v="62"/>
    </i>
    <i r="1">
      <x v="63"/>
    </i>
    <i r="1">
      <x v="64"/>
    </i>
    <i r="1">
      <x v="65"/>
    </i>
    <i r="1">
      <x v="70"/>
    </i>
    <i r="1">
      <x v="74"/>
    </i>
    <i>
      <x v="84"/>
    </i>
    <i r="1">
      <x v="21"/>
    </i>
    <i r="1">
      <x v="28"/>
    </i>
    <i r="1">
      <x v="42"/>
    </i>
    <i r="1">
      <x v="46"/>
    </i>
    <i r="1">
      <x v="47"/>
    </i>
    <i r="1">
      <x v="50"/>
    </i>
    <i r="1">
      <x v="60"/>
    </i>
    <i>
      <x v="85"/>
    </i>
    <i r="1">
      <x v="3"/>
    </i>
    <i r="1">
      <x v="5"/>
    </i>
    <i r="1">
      <x v="6"/>
    </i>
    <i r="1">
      <x v="59"/>
    </i>
    <i r="1">
      <x v="70"/>
    </i>
  </rowItems>
  <colFields count="2">
    <field x="2"/>
    <field x="3"/>
  </colFields>
  <colItems count="5">
    <i>
      <x/>
      <x/>
    </i>
    <i r="1">
      <x v="1"/>
    </i>
    <i r="1">
      <x v="2"/>
    </i>
    <i r="1">
      <x v="3"/>
    </i>
    <i t="default">
      <x/>
    </i>
  </colItems>
  <dataFields count="1">
    <dataField name=" Amount" fld="4" baseField="1" baseItem="0" numFmtId="164"/>
  </dataFields>
  <formats count="29">
    <format dxfId="28">
      <pivotArea type="all" dataOnly="0" outline="0" fieldPosition="0"/>
    </format>
    <format dxfId="27">
      <pivotArea outline="0" fieldPosition="0">
        <references count="1">
          <reference field="4294967294" count="1">
            <x v="0"/>
          </reference>
        </references>
      </pivotArea>
    </format>
    <format dxfId="26">
      <pivotArea outline="0" collapsedLevelsAreSubtotals="1" fieldPosition="0"/>
    </format>
    <format dxfId="25">
      <pivotArea dataOnly="0" labelOnly="1" outline="0" fieldPosition="0">
        <references count="1">
          <reference field="2" count="0"/>
        </references>
      </pivotArea>
    </format>
    <format dxfId="24">
      <pivotArea dataOnly="0" labelOnly="1" outline="0" fieldPosition="0">
        <references count="1">
          <reference field="2" count="0" defaultSubtotal="1"/>
        </references>
      </pivotArea>
    </format>
    <format dxfId="23">
      <pivotArea dataOnly="0" labelOnly="1" outline="0" fieldPosition="0">
        <references count="2">
          <reference field="2" count="0" selected="0"/>
          <reference field="3" count="0"/>
        </references>
      </pivotArea>
    </format>
    <format dxfId="22">
      <pivotArea dataOnly="0" labelOnly="1" outline="0" fieldPosition="0">
        <references count="1">
          <reference field="1" count="25">
            <x v="0"/>
            <x v="1"/>
            <x v="2"/>
            <x v="3"/>
            <x v="4"/>
            <x v="5"/>
            <x v="6"/>
            <x v="7"/>
            <x v="8"/>
            <x v="9"/>
            <x v="10"/>
            <x v="11"/>
            <x v="12"/>
            <x v="13"/>
            <x v="14"/>
            <x v="15"/>
            <x v="16"/>
            <x v="17"/>
            <x v="18"/>
            <x v="19"/>
            <x v="20"/>
            <x v="21"/>
            <x v="22"/>
            <x v="23"/>
            <x v="24"/>
          </reference>
        </references>
      </pivotArea>
    </format>
    <format dxfId="21">
      <pivotArea dataOnly="0" labelOnly="1" outline="0" fieldPosition="0">
        <references count="1">
          <reference field="1" count="25">
            <x v="25"/>
            <x v="26"/>
            <x v="27"/>
            <x v="28"/>
            <x v="29"/>
            <x v="30"/>
            <x v="31"/>
            <x v="32"/>
            <x v="33"/>
            <x v="34"/>
            <x v="35"/>
            <x v="36"/>
            <x v="37"/>
            <x v="38"/>
            <x v="39"/>
            <x v="40"/>
            <x v="41"/>
            <x v="42"/>
            <x v="43"/>
            <x v="44"/>
            <x v="45"/>
            <x v="46"/>
            <x v="47"/>
            <x v="48"/>
            <x v="49"/>
          </reference>
        </references>
      </pivotArea>
    </format>
    <format dxfId="20">
      <pivotArea dataOnly="0" labelOnly="1" outline="0" fieldPosition="0">
        <references count="1">
          <reference field="1" count="25">
            <x v="50"/>
            <x v="51"/>
            <x v="52"/>
            <x v="53"/>
            <x v="54"/>
            <x v="55"/>
            <x v="56"/>
            <x v="57"/>
            <x v="58"/>
            <x v="59"/>
            <x v="60"/>
            <x v="61"/>
            <x v="62"/>
            <x v="63"/>
            <x v="64"/>
            <x v="65"/>
            <x v="66"/>
            <x v="67"/>
            <x v="68"/>
            <x v="69"/>
            <x v="70"/>
            <x v="71"/>
            <x v="72"/>
            <x v="73"/>
            <x v="74"/>
          </reference>
        </references>
      </pivotArea>
    </format>
    <format dxfId="19">
      <pivotArea dataOnly="0" labelOnly="1" outline="0" fieldPosition="0">
        <references count="1">
          <reference field="1" count="11">
            <x v="75"/>
            <x v="76"/>
            <x v="77"/>
            <x v="78"/>
            <x v="79"/>
            <x v="80"/>
            <x v="81"/>
            <x v="82"/>
            <x v="83"/>
            <x v="84"/>
            <x v="85"/>
          </reference>
        </references>
      </pivotArea>
    </format>
    <format dxfId="18">
      <pivotArea dataOnly="0" labelOnly="1" outline="0" fieldPosition="0">
        <references count="2">
          <reference field="0" count="38">
            <x v="0"/>
            <x v="1"/>
            <x v="2"/>
            <x v="3"/>
            <x v="5"/>
            <x v="6"/>
            <x v="7"/>
            <x v="8"/>
            <x v="10"/>
            <x v="11"/>
            <x v="13"/>
            <x v="14"/>
            <x v="15"/>
            <x v="18"/>
            <x v="24"/>
            <x v="25"/>
            <x v="26"/>
            <x v="28"/>
            <x v="29"/>
            <x v="31"/>
            <x v="35"/>
            <x v="36"/>
            <x v="37"/>
            <x v="45"/>
            <x v="46"/>
            <x v="48"/>
            <x v="49"/>
            <x v="51"/>
            <x v="52"/>
            <x v="53"/>
            <x v="54"/>
            <x v="56"/>
            <x v="57"/>
            <x v="60"/>
            <x v="64"/>
            <x v="69"/>
            <x v="74"/>
            <x v="76"/>
          </reference>
          <reference field="1" count="1" selected="0">
            <x v="0"/>
          </reference>
        </references>
      </pivotArea>
    </format>
    <format dxfId="17">
      <pivotArea dataOnly="0" labelOnly="1" outline="0" fieldPosition="0">
        <references count="2">
          <reference field="0" count="37">
            <x v="0"/>
            <x v="2"/>
            <x v="4"/>
            <x v="5"/>
            <x v="7"/>
            <x v="8"/>
            <x v="13"/>
            <x v="14"/>
            <x v="17"/>
            <x v="18"/>
            <x v="22"/>
            <x v="26"/>
            <x v="27"/>
            <x v="28"/>
            <x v="29"/>
            <x v="31"/>
            <x v="34"/>
            <x v="36"/>
            <x v="37"/>
            <x v="41"/>
            <x v="42"/>
            <x v="46"/>
            <x v="47"/>
            <x v="48"/>
            <x v="49"/>
            <x v="51"/>
            <x v="52"/>
            <x v="53"/>
            <x v="56"/>
            <x v="62"/>
            <x v="64"/>
            <x v="65"/>
            <x v="66"/>
            <x v="68"/>
            <x v="69"/>
            <x v="70"/>
            <x v="75"/>
          </reference>
          <reference field="1" count="1" selected="0">
            <x v="4"/>
          </reference>
        </references>
      </pivotArea>
    </format>
    <format dxfId="16">
      <pivotArea dataOnly="0" labelOnly="1" outline="0" fieldPosition="0">
        <references count="2">
          <reference field="0" count="32">
            <x v="0"/>
            <x v="1"/>
            <x v="2"/>
            <x v="3"/>
            <x v="6"/>
            <x v="15"/>
            <x v="17"/>
            <x v="18"/>
            <x v="22"/>
            <x v="23"/>
            <x v="25"/>
            <x v="26"/>
            <x v="29"/>
            <x v="30"/>
            <x v="36"/>
            <x v="38"/>
            <x v="40"/>
            <x v="43"/>
            <x v="45"/>
            <x v="49"/>
            <x v="51"/>
            <x v="52"/>
            <x v="59"/>
            <x v="60"/>
            <x v="62"/>
            <x v="64"/>
            <x v="65"/>
            <x v="66"/>
            <x v="71"/>
            <x v="72"/>
            <x v="75"/>
            <x v="76"/>
          </reference>
          <reference field="1" count="1" selected="0">
            <x v="8"/>
          </reference>
        </references>
      </pivotArea>
    </format>
    <format dxfId="15">
      <pivotArea dataOnly="0" labelOnly="1" outline="0" fieldPosition="0">
        <references count="2">
          <reference field="0" count="42">
            <x v="0"/>
            <x v="1"/>
            <x v="3"/>
            <x v="5"/>
            <x v="7"/>
            <x v="8"/>
            <x v="10"/>
            <x v="13"/>
            <x v="14"/>
            <x v="15"/>
            <x v="17"/>
            <x v="18"/>
            <x v="21"/>
            <x v="22"/>
            <x v="24"/>
            <x v="26"/>
            <x v="29"/>
            <x v="30"/>
            <x v="34"/>
            <x v="35"/>
            <x v="36"/>
            <x v="38"/>
            <x v="41"/>
            <x v="45"/>
            <x v="47"/>
            <x v="49"/>
            <x v="50"/>
            <x v="51"/>
            <x v="53"/>
            <x v="55"/>
            <x v="56"/>
            <x v="60"/>
            <x v="61"/>
            <x v="62"/>
            <x v="63"/>
            <x v="65"/>
            <x v="66"/>
            <x v="68"/>
            <x v="69"/>
            <x v="70"/>
            <x v="71"/>
            <x v="74"/>
          </reference>
          <reference field="1" count="1" selected="0">
            <x v="14"/>
          </reference>
        </references>
      </pivotArea>
    </format>
    <format dxfId="14">
      <pivotArea dataOnly="0" labelOnly="1" outline="0" fieldPosition="0">
        <references count="2">
          <reference field="0" count="37">
            <x v="3"/>
            <x v="4"/>
            <x v="6"/>
            <x v="7"/>
            <x v="8"/>
            <x v="12"/>
            <x v="17"/>
            <x v="18"/>
            <x v="20"/>
            <x v="21"/>
            <x v="22"/>
            <x v="23"/>
            <x v="25"/>
            <x v="29"/>
            <x v="31"/>
            <x v="32"/>
            <x v="35"/>
            <x v="36"/>
            <x v="40"/>
            <x v="41"/>
            <x v="46"/>
            <x v="47"/>
            <x v="48"/>
            <x v="49"/>
            <x v="51"/>
            <x v="53"/>
            <x v="54"/>
            <x v="59"/>
            <x v="62"/>
            <x v="64"/>
            <x v="65"/>
            <x v="66"/>
            <x v="67"/>
            <x v="70"/>
            <x v="72"/>
            <x v="74"/>
            <x v="76"/>
          </reference>
          <reference field="1" count="1" selected="0">
            <x v="19"/>
          </reference>
        </references>
      </pivotArea>
    </format>
    <format dxfId="13">
      <pivotArea dataOnly="0" labelOnly="1" outline="0" fieldPosition="0">
        <references count="2">
          <reference field="0" count="35">
            <x v="0"/>
            <x v="2"/>
            <x v="3"/>
            <x v="8"/>
            <x v="10"/>
            <x v="17"/>
            <x v="18"/>
            <x v="19"/>
            <x v="23"/>
            <x v="24"/>
            <x v="26"/>
            <x v="28"/>
            <x v="29"/>
            <x v="31"/>
            <x v="33"/>
            <x v="34"/>
            <x v="36"/>
            <x v="41"/>
            <x v="42"/>
            <x v="44"/>
            <x v="47"/>
            <x v="54"/>
            <x v="55"/>
            <x v="62"/>
            <x v="63"/>
            <x v="64"/>
            <x v="65"/>
            <x v="66"/>
            <x v="67"/>
            <x v="68"/>
            <x v="69"/>
            <x v="70"/>
            <x v="71"/>
            <x v="75"/>
            <x v="76"/>
          </reference>
          <reference field="1" count="1" selected="0">
            <x v="22"/>
          </reference>
        </references>
      </pivotArea>
    </format>
    <format dxfId="12">
      <pivotArea dataOnly="0" labelOnly="1" outline="0" fieldPosition="0">
        <references count="2">
          <reference field="0" count="35">
            <x v="2"/>
            <x v="4"/>
            <x v="6"/>
            <x v="11"/>
            <x v="14"/>
            <x v="15"/>
            <x v="17"/>
            <x v="18"/>
            <x v="21"/>
            <x v="22"/>
            <x v="23"/>
            <x v="24"/>
            <x v="26"/>
            <x v="27"/>
            <x v="30"/>
            <x v="33"/>
            <x v="34"/>
            <x v="36"/>
            <x v="37"/>
            <x v="40"/>
            <x v="44"/>
            <x v="45"/>
            <x v="46"/>
            <x v="49"/>
            <x v="51"/>
            <x v="53"/>
            <x v="59"/>
            <x v="60"/>
            <x v="62"/>
            <x v="65"/>
            <x v="67"/>
            <x v="69"/>
            <x v="72"/>
            <x v="75"/>
            <x v="76"/>
          </reference>
          <reference field="1" count="1" selected="0">
            <x v="28"/>
          </reference>
        </references>
      </pivotArea>
    </format>
    <format dxfId="11">
      <pivotArea dataOnly="0" labelOnly="1" outline="0" fieldPosition="0">
        <references count="2">
          <reference field="0" count="42">
            <x v="0"/>
            <x v="4"/>
            <x v="5"/>
            <x v="7"/>
            <x v="12"/>
            <x v="14"/>
            <x v="15"/>
            <x v="17"/>
            <x v="18"/>
            <x v="21"/>
            <x v="26"/>
            <x v="27"/>
            <x v="28"/>
            <x v="29"/>
            <x v="30"/>
            <x v="31"/>
            <x v="34"/>
            <x v="36"/>
            <x v="38"/>
            <x v="39"/>
            <x v="40"/>
            <x v="41"/>
            <x v="43"/>
            <x v="44"/>
            <x v="45"/>
            <x v="46"/>
            <x v="47"/>
            <x v="48"/>
            <x v="49"/>
            <x v="51"/>
            <x v="53"/>
            <x v="54"/>
            <x v="60"/>
            <x v="61"/>
            <x v="66"/>
            <x v="67"/>
            <x v="68"/>
            <x v="69"/>
            <x v="70"/>
            <x v="71"/>
            <x v="73"/>
            <x v="74"/>
          </reference>
          <reference field="1" count="1" selected="0">
            <x v="33"/>
          </reference>
        </references>
      </pivotArea>
    </format>
    <format dxfId="10">
      <pivotArea dataOnly="0" labelOnly="1" outline="0" fieldPosition="0">
        <references count="2">
          <reference field="0" count="37">
            <x v="2"/>
            <x v="3"/>
            <x v="4"/>
            <x v="5"/>
            <x v="6"/>
            <x v="13"/>
            <x v="15"/>
            <x v="16"/>
            <x v="17"/>
            <x v="18"/>
            <x v="21"/>
            <x v="22"/>
            <x v="24"/>
            <x v="27"/>
            <x v="29"/>
            <x v="31"/>
            <x v="34"/>
            <x v="35"/>
            <x v="40"/>
            <x v="41"/>
            <x v="42"/>
            <x v="44"/>
            <x v="46"/>
            <x v="47"/>
            <x v="49"/>
            <x v="50"/>
            <x v="51"/>
            <x v="53"/>
            <x v="56"/>
            <x v="61"/>
            <x v="62"/>
            <x v="64"/>
            <x v="66"/>
            <x v="68"/>
            <x v="70"/>
            <x v="71"/>
            <x v="75"/>
          </reference>
          <reference field="1" count="1" selected="0">
            <x v="36"/>
          </reference>
        </references>
      </pivotArea>
    </format>
    <format dxfId="9">
      <pivotArea dataOnly="0" labelOnly="1" outline="0" fieldPosition="0">
        <references count="2">
          <reference field="0" count="40">
            <x v="1"/>
            <x v="2"/>
            <x v="5"/>
            <x v="6"/>
            <x v="7"/>
            <x v="8"/>
            <x v="9"/>
            <x v="12"/>
            <x v="16"/>
            <x v="21"/>
            <x v="22"/>
            <x v="24"/>
            <x v="25"/>
            <x v="27"/>
            <x v="28"/>
            <x v="31"/>
            <x v="32"/>
            <x v="34"/>
            <x v="36"/>
            <x v="38"/>
            <x v="40"/>
            <x v="41"/>
            <x v="43"/>
            <x v="44"/>
            <x v="45"/>
            <x v="46"/>
            <x v="50"/>
            <x v="51"/>
            <x v="53"/>
            <x v="55"/>
            <x v="56"/>
            <x v="59"/>
            <x v="60"/>
            <x v="62"/>
            <x v="63"/>
            <x v="65"/>
            <x v="67"/>
            <x v="70"/>
            <x v="71"/>
            <x v="73"/>
          </reference>
          <reference field="1" count="1" selected="0">
            <x v="41"/>
          </reference>
        </references>
      </pivotArea>
    </format>
    <format dxfId="8">
      <pivotArea dataOnly="0" labelOnly="1" outline="0" fieldPosition="0">
        <references count="2">
          <reference field="0" count="37">
            <x v="2"/>
            <x v="3"/>
            <x v="5"/>
            <x v="11"/>
            <x v="12"/>
            <x v="13"/>
            <x v="14"/>
            <x v="17"/>
            <x v="18"/>
            <x v="19"/>
            <x v="21"/>
            <x v="22"/>
            <x v="25"/>
            <x v="26"/>
            <x v="28"/>
            <x v="31"/>
            <x v="33"/>
            <x v="40"/>
            <x v="44"/>
            <x v="45"/>
            <x v="46"/>
            <x v="47"/>
            <x v="49"/>
            <x v="50"/>
            <x v="51"/>
            <x v="56"/>
            <x v="58"/>
            <x v="59"/>
            <x v="60"/>
            <x v="62"/>
            <x v="63"/>
            <x v="65"/>
            <x v="66"/>
            <x v="69"/>
            <x v="74"/>
            <x v="75"/>
            <x v="76"/>
          </reference>
          <reference field="1" count="1" selected="0">
            <x v="46"/>
          </reference>
        </references>
      </pivotArea>
    </format>
    <format dxfId="7">
      <pivotArea dataOnly="0" labelOnly="1" outline="0" fieldPosition="0">
        <references count="2">
          <reference field="0" count="36">
            <x v="0"/>
            <x v="2"/>
            <x v="5"/>
            <x v="6"/>
            <x v="7"/>
            <x v="14"/>
            <x v="17"/>
            <x v="18"/>
            <x v="21"/>
            <x v="22"/>
            <x v="24"/>
            <x v="28"/>
            <x v="29"/>
            <x v="30"/>
            <x v="31"/>
            <x v="32"/>
            <x v="34"/>
            <x v="44"/>
            <x v="47"/>
            <x v="48"/>
            <x v="49"/>
            <x v="52"/>
            <x v="53"/>
            <x v="55"/>
            <x v="56"/>
            <x v="59"/>
            <x v="62"/>
            <x v="63"/>
            <x v="65"/>
            <x v="66"/>
            <x v="67"/>
            <x v="69"/>
            <x v="71"/>
            <x v="72"/>
            <x v="74"/>
            <x v="76"/>
          </reference>
          <reference field="1" count="1" selected="0">
            <x v="52"/>
          </reference>
        </references>
      </pivotArea>
    </format>
    <format dxfId="6">
      <pivotArea dataOnly="0" labelOnly="1" outline="0" fieldPosition="0">
        <references count="2">
          <reference field="0" count="39">
            <x v="1"/>
            <x v="2"/>
            <x v="3"/>
            <x v="4"/>
            <x v="5"/>
            <x v="6"/>
            <x v="8"/>
            <x v="10"/>
            <x v="11"/>
            <x v="15"/>
            <x v="17"/>
            <x v="18"/>
            <x v="21"/>
            <x v="23"/>
            <x v="24"/>
            <x v="27"/>
            <x v="28"/>
            <x v="33"/>
            <x v="34"/>
            <x v="36"/>
            <x v="39"/>
            <x v="40"/>
            <x v="41"/>
            <x v="42"/>
            <x v="44"/>
            <x v="45"/>
            <x v="46"/>
            <x v="47"/>
            <x v="49"/>
            <x v="51"/>
            <x v="53"/>
            <x v="55"/>
            <x v="56"/>
            <x v="58"/>
            <x v="59"/>
            <x v="62"/>
            <x v="67"/>
            <x v="70"/>
            <x v="73"/>
          </reference>
          <reference field="1" count="1" selected="0">
            <x v="56"/>
          </reference>
        </references>
      </pivotArea>
    </format>
    <format dxfId="5">
      <pivotArea dataOnly="0" labelOnly="1" outline="0" fieldPosition="0">
        <references count="2">
          <reference field="0" count="39">
            <x v="0"/>
            <x v="2"/>
            <x v="3"/>
            <x v="6"/>
            <x v="11"/>
            <x v="13"/>
            <x v="14"/>
            <x v="15"/>
            <x v="17"/>
            <x v="18"/>
            <x v="21"/>
            <x v="24"/>
            <x v="25"/>
            <x v="27"/>
            <x v="29"/>
            <x v="31"/>
            <x v="34"/>
            <x v="36"/>
            <x v="38"/>
            <x v="41"/>
            <x v="43"/>
            <x v="46"/>
            <x v="48"/>
            <x v="49"/>
            <x v="51"/>
            <x v="53"/>
            <x v="56"/>
            <x v="58"/>
            <x v="59"/>
            <x v="60"/>
            <x v="62"/>
            <x v="63"/>
            <x v="64"/>
            <x v="66"/>
            <x v="67"/>
            <x v="68"/>
            <x v="72"/>
            <x v="75"/>
            <x v="76"/>
          </reference>
          <reference field="1" count="1" selected="0">
            <x v="58"/>
          </reference>
        </references>
      </pivotArea>
    </format>
    <format dxfId="4">
      <pivotArea dataOnly="0" labelOnly="1" outline="0" fieldPosition="0">
        <references count="2">
          <reference field="0" count="41">
            <x v="0"/>
            <x v="2"/>
            <x v="3"/>
            <x v="4"/>
            <x v="5"/>
            <x v="6"/>
            <x v="12"/>
            <x v="13"/>
            <x v="14"/>
            <x v="15"/>
            <x v="16"/>
            <x v="17"/>
            <x v="18"/>
            <x v="21"/>
            <x v="22"/>
            <x v="23"/>
            <x v="24"/>
            <x v="25"/>
            <x v="26"/>
            <x v="27"/>
            <x v="29"/>
            <x v="31"/>
            <x v="34"/>
            <x v="36"/>
            <x v="38"/>
            <x v="40"/>
            <x v="41"/>
            <x v="45"/>
            <x v="47"/>
            <x v="48"/>
            <x v="50"/>
            <x v="51"/>
            <x v="53"/>
            <x v="54"/>
            <x v="55"/>
            <x v="56"/>
            <x v="57"/>
            <x v="59"/>
            <x v="63"/>
            <x v="68"/>
            <x v="73"/>
          </reference>
          <reference field="1" count="1" selected="0">
            <x v="63"/>
          </reference>
        </references>
      </pivotArea>
    </format>
    <format dxfId="3">
      <pivotArea dataOnly="0" labelOnly="1" outline="0" fieldPosition="0">
        <references count="2">
          <reference field="0" count="40">
            <x v="0"/>
            <x v="4"/>
            <x v="11"/>
            <x v="14"/>
            <x v="17"/>
            <x v="18"/>
            <x v="20"/>
            <x v="21"/>
            <x v="22"/>
            <x v="24"/>
            <x v="26"/>
            <x v="27"/>
            <x v="28"/>
            <x v="29"/>
            <x v="31"/>
            <x v="35"/>
            <x v="36"/>
            <x v="37"/>
            <x v="38"/>
            <x v="40"/>
            <x v="41"/>
            <x v="44"/>
            <x v="46"/>
            <x v="47"/>
            <x v="49"/>
            <x v="56"/>
            <x v="59"/>
            <x v="61"/>
            <x v="62"/>
            <x v="63"/>
            <x v="64"/>
            <x v="66"/>
            <x v="67"/>
            <x v="68"/>
            <x v="69"/>
            <x v="70"/>
            <x v="71"/>
            <x v="72"/>
            <x v="75"/>
            <x v="76"/>
          </reference>
          <reference field="1" count="1" selected="0">
            <x v="65"/>
          </reference>
        </references>
      </pivotArea>
    </format>
    <format dxfId="2">
      <pivotArea dataOnly="0" labelOnly="1" outline="0" fieldPosition="0">
        <references count="2">
          <reference field="0" count="30">
            <x v="1"/>
            <x v="2"/>
            <x v="5"/>
            <x v="7"/>
            <x v="8"/>
            <x v="9"/>
            <x v="11"/>
            <x v="13"/>
            <x v="15"/>
            <x v="17"/>
            <x v="18"/>
            <x v="21"/>
            <x v="23"/>
            <x v="26"/>
            <x v="27"/>
            <x v="29"/>
            <x v="32"/>
            <x v="44"/>
            <x v="46"/>
            <x v="52"/>
            <x v="53"/>
            <x v="55"/>
            <x v="56"/>
            <x v="57"/>
            <x v="60"/>
            <x v="63"/>
            <x v="66"/>
            <x v="67"/>
            <x v="68"/>
            <x v="75"/>
          </reference>
          <reference field="1" count="1" selected="0">
            <x v="70"/>
          </reference>
        </references>
      </pivotArea>
    </format>
    <format dxfId="1">
      <pivotArea dataOnly="0" labelOnly="1" outline="0" fieldPosition="0">
        <references count="2">
          <reference field="0" count="39">
            <x v="3"/>
            <x v="5"/>
            <x v="6"/>
            <x v="7"/>
            <x v="8"/>
            <x v="12"/>
            <x v="13"/>
            <x v="14"/>
            <x v="15"/>
            <x v="17"/>
            <x v="18"/>
            <x v="22"/>
            <x v="25"/>
            <x v="26"/>
            <x v="27"/>
            <x v="29"/>
            <x v="30"/>
            <x v="33"/>
            <x v="34"/>
            <x v="37"/>
            <x v="40"/>
            <x v="45"/>
            <x v="46"/>
            <x v="47"/>
            <x v="48"/>
            <x v="49"/>
            <x v="51"/>
            <x v="52"/>
            <x v="55"/>
            <x v="62"/>
            <x v="63"/>
            <x v="64"/>
            <x v="65"/>
            <x v="66"/>
            <x v="67"/>
            <x v="70"/>
            <x v="72"/>
            <x v="73"/>
            <x v="75"/>
          </reference>
          <reference field="1" count="1" selected="0">
            <x v="77"/>
          </reference>
        </references>
      </pivotArea>
    </format>
    <format dxfId="0">
      <pivotArea dataOnly="0" labelOnly="1" outline="0" fieldPosition="0">
        <references count="2">
          <reference field="0" count="39">
            <x v="0"/>
            <x v="3"/>
            <x v="4"/>
            <x v="5"/>
            <x v="6"/>
            <x v="17"/>
            <x v="21"/>
            <x v="22"/>
            <x v="23"/>
            <x v="24"/>
            <x v="28"/>
            <x v="30"/>
            <x v="39"/>
            <x v="42"/>
            <x v="43"/>
            <x v="44"/>
            <x v="45"/>
            <x v="46"/>
            <x v="47"/>
            <x v="48"/>
            <x v="50"/>
            <x v="51"/>
            <x v="53"/>
            <x v="54"/>
            <x v="55"/>
            <x v="56"/>
            <x v="57"/>
            <x v="59"/>
            <x v="60"/>
            <x v="62"/>
            <x v="63"/>
            <x v="64"/>
            <x v="65"/>
            <x v="67"/>
            <x v="68"/>
            <x v="69"/>
            <x v="70"/>
            <x v="74"/>
            <x v="76"/>
          </reference>
          <reference field="1" count="1" selected="0">
            <x v="81"/>
          </reference>
        </references>
      </pivotArea>
    </format>
  </formats>
  <pivotTableStyleInfo name="PivotStyleLight13" showRowHeaders="1" showColHeaders="1" showRowStripes="0" showColStripes="0" showLastColumn="1"/>
  <filters count="1">
    <filter fld="5" type="dateBetween" evalOrder="-1" id="12" name="Timeline">
      <autoFilter ref="A1">
        <filterColumn colId="0">
          <customFilters and="1">
            <customFilter operator="greaterThanOrEqual" val="41275"/>
            <customFilter operator="lessThanOrEqual" val="42004"/>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altText="Sample PivotTable Report" altTextSummary="An example of how you can use a PivotTable to show your reports in different ways." hideValuesRow="1"/>
    </ext>
  </extLst>
</pivotTableDefinition>
</file>

<file path=xl/tables/table1.xml><?xml version="1.0" encoding="utf-8"?>
<table xmlns="http://schemas.openxmlformats.org/spreadsheetml/2006/main" id="1" name="tblData" displayName="tblData" ref="B4:G951" totalsRowShown="0">
  <autoFilter ref="B4:G951">
    <filterColumn colId="0" hiddenButton="1"/>
    <filterColumn colId="1" hiddenButton="1"/>
    <filterColumn colId="2" hiddenButton="1"/>
    <filterColumn colId="3" hiddenButton="1"/>
    <filterColumn colId="4" hiddenButton="1"/>
    <filterColumn colId="5" hiddenButton="1"/>
  </autoFilter>
  <tableColumns count="6">
    <tableColumn id="1" name="Product"/>
    <tableColumn id="2" name="Customer"/>
    <tableColumn id="3" name="Year"/>
    <tableColumn id="4" name="Quarter"/>
    <tableColumn id="9" name="Amount" dataDxfId="31"/>
    <tableColumn id="10" name="Timeline" dataDxfId="30">
      <calculatedColumnFormula>DATE(tblData[[#This Row],[Year]],tblData[[#This Row],[Quarter]]*4,1)</calculatedColumnFormula>
    </tableColumn>
  </tableColumns>
  <tableStyleInfo name="TableStyleLight13" showFirstColumn="0" showLastColumn="1" showRowStripes="1" showColumnStripes="0"/>
  <extLst>
    <ext xmlns:x14="http://schemas.microsoft.com/office/spreadsheetml/2009/9/main" uri="{504A1905-F514-4f6f-8877-14C23A59335A}">
      <x14:table altText="Source Data" altTextSummary="Leave all of your data in one spot, each row containing a record of product, customer, year, quarter and the amount, while the timeline column is calculated and used on the PivotTable."/>
    </ext>
  </extLst>
</table>
</file>

<file path=xl/theme/theme1.xml><?xml version="1.0" encoding="utf-8"?>
<a:theme xmlns:a="http://schemas.openxmlformats.org/drawingml/2006/main" name="Office Theme">
  <a:themeElements>
    <a:clrScheme name="Customers PivotTable report">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ers PivotTable repor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name="NativeTimeline_Timeline" sourceName="Timeline">
  <pivotTables>
    <pivotTable tabId="6" name="ptSampleReport"/>
  </pivotTables>
  <state minimalRefreshVersion="6" lastRefreshVersion="6" pivotCacheId="4" filterType="dateBetween">
    <selection startDate="2013-01-01T00:00:00" endDate="2014-12-31T00:00:00"/>
    <bounds startDate="2013-01-01T00:00:00" endDate="201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Timeline" cache="NativeTimeline_Timeline" caption="Timeline" level="1" selectionLevel="0" scrollPosition="2013-01-01T00:00:00"/>
  <timeline name="Timeline 1" cache="NativeTimeline_Timeline" caption="Timeline" level="0" selectionLevel="0" scrollPosition="2013-01-01T00:00:00"/>
</timeline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11/relationships/timeline" Target="../timelines/timelin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fitToPage="1"/>
  </sheetPr>
  <dimension ref="B1:G951"/>
  <sheetViews>
    <sheetView showGridLines="0" tabSelected="1" workbookViewId="0">
      <selection activeCell="B6" sqref="B6"/>
    </sheetView>
  </sheetViews>
  <sheetFormatPr defaultRowHeight="12.75" x14ac:dyDescent="0.2"/>
  <cols>
    <col min="1" max="1" width="1.625" style="1" customWidth="1"/>
    <col min="2" max="2" width="36.375" style="1" customWidth="1"/>
    <col min="3" max="3" width="14" style="1" customWidth="1"/>
    <col min="4" max="4" width="9.5" style="1" customWidth="1"/>
    <col min="5" max="5" width="12.375" style="1" customWidth="1"/>
    <col min="6" max="6" width="16.875" style="1" customWidth="1"/>
    <col min="7" max="7" width="16.75" style="1" customWidth="1"/>
    <col min="8" max="8" width="1.625" style="1" customWidth="1"/>
    <col min="9" max="10" width="9.875" style="1" customWidth="1"/>
    <col min="11" max="16384" width="9" style="1"/>
  </cols>
  <sheetData>
    <row r="1" spans="2:7" ht="9.9499999999999993" customHeight="1" x14ac:dyDescent="0.2"/>
    <row r="2" spans="2:7" ht="30.75" thickBot="1" x14ac:dyDescent="0.25">
      <c r="B2" s="6" t="s">
        <v>172</v>
      </c>
      <c r="C2" s="6"/>
      <c r="D2" s="6"/>
      <c r="E2" s="6"/>
      <c r="F2" s="6"/>
      <c r="G2" s="6"/>
    </row>
    <row r="3" spans="2:7" ht="13.5" thickTop="1" x14ac:dyDescent="0.2"/>
    <row r="4" spans="2:7" s="2" customFormat="1" ht="14.25" x14ac:dyDescent="0.2">
      <c r="B4" s="8" t="s">
        <v>0</v>
      </c>
      <c r="C4" s="8" t="s">
        <v>1</v>
      </c>
      <c r="D4" s="7" t="s">
        <v>165</v>
      </c>
      <c r="E4" s="7" t="s">
        <v>166</v>
      </c>
      <c r="F4" s="7" t="s">
        <v>167</v>
      </c>
      <c r="G4" s="7" t="s">
        <v>170</v>
      </c>
    </row>
    <row r="5" spans="2:7" ht="14.25" x14ac:dyDescent="0.2">
      <c r="B5" s="4" t="s">
        <v>2</v>
      </c>
      <c r="C5" s="4" t="s">
        <v>3</v>
      </c>
      <c r="D5" s="4">
        <v>2013</v>
      </c>
      <c r="E5" s="4">
        <v>2</v>
      </c>
      <c r="F5" s="5">
        <v>702</v>
      </c>
      <c r="G5" s="10">
        <f>DATE(tblData[[#This Row],[Year]],tblData[[#This Row],[Quarter]]*4,1)</f>
        <v>41487</v>
      </c>
    </row>
    <row r="6" spans="2:7" ht="14.25" x14ac:dyDescent="0.2">
      <c r="B6" s="4" t="s">
        <v>2</v>
      </c>
      <c r="C6" s="4" t="s">
        <v>4</v>
      </c>
      <c r="D6" s="4">
        <v>2013</v>
      </c>
      <c r="E6" s="4">
        <v>1</v>
      </c>
      <c r="F6" s="5">
        <v>312</v>
      </c>
      <c r="G6" s="10">
        <f>DATE(tblData[[#This Row],[Year]],tblData[[#This Row],[Quarter]]*4,1)</f>
        <v>41365</v>
      </c>
    </row>
    <row r="7" spans="2:7" ht="14.25" x14ac:dyDescent="0.2">
      <c r="B7" s="4" t="s">
        <v>2</v>
      </c>
      <c r="C7" s="4" t="s">
        <v>5</v>
      </c>
      <c r="D7" s="4">
        <v>2013</v>
      </c>
      <c r="E7" s="4">
        <v>4</v>
      </c>
      <c r="F7" s="5">
        <v>1170</v>
      </c>
      <c r="G7" s="10">
        <f>DATE(tblData[[#This Row],[Year]],tblData[[#This Row],[Quarter]]*4,1)</f>
        <v>41730</v>
      </c>
    </row>
    <row r="8" spans="2:7" ht="14.25" x14ac:dyDescent="0.2">
      <c r="B8" s="4" t="s">
        <v>2</v>
      </c>
      <c r="C8" s="4" t="s">
        <v>6</v>
      </c>
      <c r="D8" s="4">
        <v>2013</v>
      </c>
      <c r="E8" s="4">
        <v>1</v>
      </c>
      <c r="F8" s="5">
        <v>1170</v>
      </c>
      <c r="G8" s="10">
        <f>DATE(tblData[[#This Row],[Year]],tblData[[#This Row],[Quarter]]*4,1)</f>
        <v>41365</v>
      </c>
    </row>
    <row r="9" spans="2:7" ht="14.25" x14ac:dyDescent="0.2">
      <c r="B9" s="4" t="s">
        <v>2</v>
      </c>
      <c r="C9" s="4" t="s">
        <v>7</v>
      </c>
      <c r="D9" s="4">
        <v>2013</v>
      </c>
      <c r="E9" s="4">
        <v>1</v>
      </c>
      <c r="F9" s="5">
        <v>3730.3500000000004</v>
      </c>
      <c r="G9" s="10">
        <f>DATE(tblData[[#This Row],[Year]],tblData[[#This Row],[Quarter]]*4,1)</f>
        <v>41365</v>
      </c>
    </row>
    <row r="10" spans="2:7" ht="14.25" x14ac:dyDescent="0.2">
      <c r="B10" s="4" t="s">
        <v>2</v>
      </c>
      <c r="C10" s="4" t="s">
        <v>8</v>
      </c>
      <c r="D10" s="4">
        <v>2013</v>
      </c>
      <c r="E10" s="4">
        <v>2</v>
      </c>
      <c r="F10" s="5">
        <v>280.8</v>
      </c>
      <c r="G10" s="10">
        <f>DATE(tblData[[#This Row],[Year]],tblData[[#This Row],[Quarter]]*4,1)</f>
        <v>41487</v>
      </c>
    </row>
    <row r="11" spans="2:7" ht="14.25" x14ac:dyDescent="0.2">
      <c r="B11" s="4" t="s">
        <v>2</v>
      </c>
      <c r="C11" s="4" t="s">
        <v>9</v>
      </c>
      <c r="D11" s="4">
        <v>2013</v>
      </c>
      <c r="E11" s="4">
        <v>1</v>
      </c>
      <c r="F11" s="5">
        <v>62.4</v>
      </c>
      <c r="G11" s="10">
        <f>DATE(tblData[[#This Row],[Year]],tblData[[#This Row],[Quarter]]*4,1)</f>
        <v>41365</v>
      </c>
    </row>
    <row r="12" spans="2:7" ht="14.25" x14ac:dyDescent="0.2">
      <c r="B12" s="4" t="s">
        <v>2</v>
      </c>
      <c r="C12" s="4" t="s">
        <v>10</v>
      </c>
      <c r="D12" s="4">
        <v>2013</v>
      </c>
      <c r="E12" s="4">
        <v>2</v>
      </c>
      <c r="F12" s="5">
        <v>2496</v>
      </c>
      <c r="G12" s="10">
        <f>DATE(tblData[[#This Row],[Year]],tblData[[#This Row],[Quarter]]*4,1)</f>
        <v>41487</v>
      </c>
    </row>
    <row r="13" spans="2:7" ht="14.25" x14ac:dyDescent="0.2">
      <c r="B13" s="4" t="s">
        <v>2</v>
      </c>
      <c r="C13" s="4" t="s">
        <v>11</v>
      </c>
      <c r="D13" s="4">
        <v>2013</v>
      </c>
      <c r="E13" s="4">
        <v>2</v>
      </c>
      <c r="F13" s="5">
        <v>592.79999999999995</v>
      </c>
      <c r="G13" s="10">
        <f>DATE(tblData[[#This Row],[Year]],tblData[[#This Row],[Quarter]]*4,1)</f>
        <v>41487</v>
      </c>
    </row>
    <row r="14" spans="2:7" ht="14.25" x14ac:dyDescent="0.2">
      <c r="B14" s="4" t="s">
        <v>2</v>
      </c>
      <c r="C14" s="4" t="s">
        <v>12</v>
      </c>
      <c r="D14" s="4">
        <v>2013</v>
      </c>
      <c r="E14" s="4">
        <v>4</v>
      </c>
      <c r="F14" s="5">
        <v>741</v>
      </c>
      <c r="G14" s="10">
        <f>DATE(tblData[[#This Row],[Year]],tblData[[#This Row],[Quarter]]*4,1)</f>
        <v>41730</v>
      </c>
    </row>
    <row r="15" spans="2:7" ht="14.25" x14ac:dyDescent="0.2">
      <c r="B15" s="4" t="s">
        <v>2</v>
      </c>
      <c r="C15" s="4" t="s">
        <v>13</v>
      </c>
      <c r="D15" s="4">
        <v>2013</v>
      </c>
      <c r="E15" s="4">
        <v>3</v>
      </c>
      <c r="F15" s="5">
        <v>4689.75</v>
      </c>
      <c r="G15" s="10">
        <f>DATE(tblData[[#This Row],[Year]],tblData[[#This Row],[Quarter]]*4,1)</f>
        <v>41609</v>
      </c>
    </row>
    <row r="16" spans="2:7" ht="14.25" x14ac:dyDescent="0.2">
      <c r="B16" s="4" t="s">
        <v>2</v>
      </c>
      <c r="C16" s="4" t="s">
        <v>14</v>
      </c>
      <c r="D16" s="4">
        <v>2013</v>
      </c>
      <c r="E16" s="4">
        <v>2</v>
      </c>
      <c r="F16" s="5">
        <v>877.5</v>
      </c>
      <c r="G16" s="10">
        <f>DATE(tblData[[#This Row],[Year]],tblData[[#This Row],[Quarter]]*4,1)</f>
        <v>41487</v>
      </c>
    </row>
    <row r="17" spans="2:7" ht="14.25" x14ac:dyDescent="0.2">
      <c r="B17" s="4" t="s">
        <v>2</v>
      </c>
      <c r="C17" s="4" t="s">
        <v>15</v>
      </c>
      <c r="D17" s="4">
        <v>2013</v>
      </c>
      <c r="E17" s="4">
        <v>4</v>
      </c>
      <c r="F17" s="5">
        <v>780</v>
      </c>
      <c r="G17" s="10">
        <f>DATE(tblData[[#This Row],[Year]],tblData[[#This Row],[Quarter]]*4,1)</f>
        <v>41730</v>
      </c>
    </row>
    <row r="18" spans="2:7" ht="14.25" x14ac:dyDescent="0.2">
      <c r="B18" s="4" t="s">
        <v>16</v>
      </c>
      <c r="C18" s="4" t="s">
        <v>17</v>
      </c>
      <c r="D18" s="4">
        <v>2013</v>
      </c>
      <c r="E18" s="4">
        <v>4</v>
      </c>
      <c r="F18" s="5">
        <v>60</v>
      </c>
      <c r="G18" s="10">
        <f>DATE(tblData[[#This Row],[Year]],tblData[[#This Row],[Quarter]]*4,1)</f>
        <v>41730</v>
      </c>
    </row>
    <row r="19" spans="2:7" ht="14.25" x14ac:dyDescent="0.2">
      <c r="B19" s="4" t="s">
        <v>16</v>
      </c>
      <c r="C19" s="4" t="s">
        <v>6</v>
      </c>
      <c r="D19" s="4">
        <v>2013</v>
      </c>
      <c r="E19" s="4">
        <v>4</v>
      </c>
      <c r="F19" s="5">
        <v>200</v>
      </c>
      <c r="G19" s="10">
        <f>DATE(tblData[[#This Row],[Year]],tblData[[#This Row],[Quarter]]*4,1)</f>
        <v>41730</v>
      </c>
    </row>
    <row r="20" spans="2:7" ht="14.25" x14ac:dyDescent="0.2">
      <c r="B20" s="4" t="s">
        <v>16</v>
      </c>
      <c r="C20" s="4" t="s">
        <v>7</v>
      </c>
      <c r="D20" s="4">
        <v>2013</v>
      </c>
      <c r="E20" s="4">
        <v>4</v>
      </c>
      <c r="F20" s="5">
        <v>180</v>
      </c>
      <c r="G20" s="10">
        <f>DATE(tblData[[#This Row],[Year]],tblData[[#This Row],[Quarter]]*4,1)</f>
        <v>41730</v>
      </c>
    </row>
    <row r="21" spans="2:7" ht="14.25" x14ac:dyDescent="0.2">
      <c r="B21" s="4" t="s">
        <v>16</v>
      </c>
      <c r="C21" s="4" t="s">
        <v>18</v>
      </c>
      <c r="D21" s="4">
        <v>2013</v>
      </c>
      <c r="E21" s="4">
        <v>1</v>
      </c>
      <c r="F21" s="5">
        <v>544</v>
      </c>
      <c r="G21" s="10">
        <f>DATE(tblData[[#This Row],[Year]],tblData[[#This Row],[Quarter]]*4,1)</f>
        <v>41365</v>
      </c>
    </row>
    <row r="22" spans="2:7" ht="14.25" x14ac:dyDescent="0.2">
      <c r="B22" s="4" t="s">
        <v>16</v>
      </c>
      <c r="C22" s="4" t="s">
        <v>19</v>
      </c>
      <c r="D22" s="4">
        <v>2013</v>
      </c>
      <c r="E22" s="4">
        <v>2</v>
      </c>
      <c r="F22" s="5">
        <v>600</v>
      </c>
      <c r="G22" s="10">
        <f>DATE(tblData[[#This Row],[Year]],tblData[[#This Row],[Quarter]]*4,1)</f>
        <v>41487</v>
      </c>
    </row>
    <row r="23" spans="2:7" ht="14.25" x14ac:dyDescent="0.2">
      <c r="B23" s="4" t="s">
        <v>16</v>
      </c>
      <c r="C23" s="4" t="s">
        <v>20</v>
      </c>
      <c r="D23" s="4">
        <v>2013</v>
      </c>
      <c r="E23" s="4">
        <v>3</v>
      </c>
      <c r="F23" s="5">
        <v>140</v>
      </c>
      <c r="G23" s="10">
        <f>DATE(tblData[[#This Row],[Year]],tblData[[#This Row],[Quarter]]*4,1)</f>
        <v>41609</v>
      </c>
    </row>
    <row r="24" spans="2:7" ht="14.25" x14ac:dyDescent="0.2">
      <c r="B24" s="4" t="s">
        <v>21</v>
      </c>
      <c r="C24" s="4" t="s">
        <v>3</v>
      </c>
      <c r="D24" s="4">
        <v>2013</v>
      </c>
      <c r="E24" s="4">
        <v>2</v>
      </c>
      <c r="F24" s="5">
        <v>165.6</v>
      </c>
      <c r="G24" s="10">
        <f>DATE(tblData[[#This Row],[Year]],tblData[[#This Row],[Quarter]]*4,1)</f>
        <v>41487</v>
      </c>
    </row>
    <row r="25" spans="2:7" ht="14.25" x14ac:dyDescent="0.2">
      <c r="B25" s="4" t="s">
        <v>21</v>
      </c>
      <c r="C25" s="4" t="s">
        <v>4</v>
      </c>
      <c r="D25" s="4">
        <v>2013</v>
      </c>
      <c r="E25" s="4">
        <v>2</v>
      </c>
      <c r="F25" s="5">
        <v>920</v>
      </c>
      <c r="G25" s="10">
        <f>DATE(tblData[[#This Row],[Year]],tblData[[#This Row],[Quarter]]*4,1)</f>
        <v>41487</v>
      </c>
    </row>
    <row r="26" spans="2:7" ht="14.25" x14ac:dyDescent="0.2">
      <c r="B26" s="4" t="s">
        <v>21</v>
      </c>
      <c r="C26" s="4" t="s">
        <v>22</v>
      </c>
      <c r="D26" s="4">
        <v>2013</v>
      </c>
      <c r="E26" s="4">
        <v>2</v>
      </c>
      <c r="F26" s="5">
        <v>772.8</v>
      </c>
      <c r="G26" s="10">
        <f>DATE(tblData[[#This Row],[Year]],tblData[[#This Row],[Quarter]]*4,1)</f>
        <v>41487</v>
      </c>
    </row>
    <row r="27" spans="2:7" ht="14.25" x14ac:dyDescent="0.2">
      <c r="B27" s="4" t="s">
        <v>21</v>
      </c>
      <c r="C27" s="4" t="s">
        <v>6</v>
      </c>
      <c r="D27" s="4">
        <v>2013</v>
      </c>
      <c r="E27" s="4">
        <v>1</v>
      </c>
      <c r="F27" s="5">
        <v>551.25</v>
      </c>
      <c r="G27" s="10">
        <f>DATE(tblData[[#This Row],[Year]],tblData[[#This Row],[Quarter]]*4,1)</f>
        <v>41365</v>
      </c>
    </row>
    <row r="28" spans="2:7" ht="14.25" x14ac:dyDescent="0.2">
      <c r="B28" s="4" t="s">
        <v>21</v>
      </c>
      <c r="C28" s="4" t="s">
        <v>23</v>
      </c>
      <c r="D28" s="4">
        <v>2013</v>
      </c>
      <c r="E28" s="4">
        <v>1</v>
      </c>
      <c r="F28" s="5">
        <v>147</v>
      </c>
      <c r="G28" s="10">
        <f>DATE(tblData[[#This Row],[Year]],tblData[[#This Row],[Quarter]]*4,1)</f>
        <v>41365</v>
      </c>
    </row>
    <row r="29" spans="2:7" ht="14.25" x14ac:dyDescent="0.2">
      <c r="B29" s="4" t="s">
        <v>21</v>
      </c>
      <c r="C29" s="4" t="s">
        <v>24</v>
      </c>
      <c r="D29" s="4">
        <v>2013</v>
      </c>
      <c r="E29" s="4">
        <v>4</v>
      </c>
      <c r="F29" s="5">
        <v>18.399999999999999</v>
      </c>
      <c r="G29" s="10">
        <f>DATE(tblData[[#This Row],[Year]],tblData[[#This Row],[Quarter]]*4,1)</f>
        <v>41730</v>
      </c>
    </row>
    <row r="30" spans="2:7" ht="14.25" x14ac:dyDescent="0.2">
      <c r="B30" s="4" t="s">
        <v>21</v>
      </c>
      <c r="C30" s="4" t="s">
        <v>25</v>
      </c>
      <c r="D30" s="4">
        <v>2013</v>
      </c>
      <c r="E30" s="4">
        <v>2</v>
      </c>
      <c r="F30" s="5">
        <v>1196</v>
      </c>
      <c r="G30" s="10">
        <f>DATE(tblData[[#This Row],[Year]],tblData[[#This Row],[Quarter]]*4,1)</f>
        <v>41487</v>
      </c>
    </row>
    <row r="31" spans="2:7" ht="14.25" x14ac:dyDescent="0.2">
      <c r="B31" s="4" t="s">
        <v>21</v>
      </c>
      <c r="C31" s="4" t="s">
        <v>26</v>
      </c>
      <c r="D31" s="4">
        <v>2013</v>
      </c>
      <c r="E31" s="4">
        <v>1</v>
      </c>
      <c r="F31" s="5">
        <v>147</v>
      </c>
      <c r="G31" s="10">
        <f>DATE(tblData[[#This Row],[Year]],tblData[[#This Row],[Quarter]]*4,1)</f>
        <v>41365</v>
      </c>
    </row>
    <row r="32" spans="2:7" ht="14.25" x14ac:dyDescent="0.2">
      <c r="B32" s="4" t="s">
        <v>21</v>
      </c>
      <c r="C32" s="4" t="s">
        <v>27</v>
      </c>
      <c r="D32" s="4">
        <v>2013</v>
      </c>
      <c r="E32" s="4">
        <v>2</v>
      </c>
      <c r="F32" s="5">
        <v>515.20000000000005</v>
      </c>
      <c r="G32" s="10">
        <f>DATE(tblData[[#This Row],[Year]],tblData[[#This Row],[Quarter]]*4,1)</f>
        <v>41487</v>
      </c>
    </row>
    <row r="33" spans="2:7" ht="14.25" x14ac:dyDescent="0.2">
      <c r="B33" s="4" t="s">
        <v>21</v>
      </c>
      <c r="C33" s="4" t="s">
        <v>28</v>
      </c>
      <c r="D33" s="4">
        <v>2013</v>
      </c>
      <c r="E33" s="4">
        <v>4</v>
      </c>
      <c r="F33" s="5">
        <v>55.2</v>
      </c>
      <c r="G33" s="10">
        <f>DATE(tblData[[#This Row],[Year]],tblData[[#This Row],[Quarter]]*4,1)</f>
        <v>41730</v>
      </c>
    </row>
    <row r="34" spans="2:7" ht="14.25" x14ac:dyDescent="0.2">
      <c r="B34" s="4" t="s">
        <v>21</v>
      </c>
      <c r="C34" s="4" t="s">
        <v>29</v>
      </c>
      <c r="D34" s="4">
        <v>2013</v>
      </c>
      <c r="E34" s="4">
        <v>3</v>
      </c>
      <c r="F34" s="5">
        <v>368</v>
      </c>
      <c r="G34" s="10">
        <f>DATE(tblData[[#This Row],[Year]],tblData[[#This Row],[Quarter]]*4,1)</f>
        <v>41609</v>
      </c>
    </row>
    <row r="35" spans="2:7" ht="14.25" x14ac:dyDescent="0.2">
      <c r="B35" s="4" t="s">
        <v>21</v>
      </c>
      <c r="C35" s="4" t="s">
        <v>30</v>
      </c>
      <c r="D35" s="4">
        <v>2013</v>
      </c>
      <c r="E35" s="4">
        <v>1</v>
      </c>
      <c r="F35" s="5">
        <v>308.7</v>
      </c>
      <c r="G35" s="10">
        <f>DATE(tblData[[#This Row],[Year]],tblData[[#This Row],[Quarter]]*4,1)</f>
        <v>41365</v>
      </c>
    </row>
    <row r="36" spans="2:7" ht="14.25" x14ac:dyDescent="0.2">
      <c r="B36" s="4" t="s">
        <v>21</v>
      </c>
      <c r="C36" s="4" t="s">
        <v>31</v>
      </c>
      <c r="D36" s="4">
        <v>2013</v>
      </c>
      <c r="E36" s="4">
        <v>1</v>
      </c>
      <c r="F36" s="5">
        <v>556.38</v>
      </c>
      <c r="G36" s="10">
        <f>DATE(tblData[[#This Row],[Year]],tblData[[#This Row],[Quarter]]*4,1)</f>
        <v>41365</v>
      </c>
    </row>
    <row r="37" spans="2:7" ht="14.25" x14ac:dyDescent="0.2">
      <c r="B37" s="4" t="s">
        <v>21</v>
      </c>
      <c r="C37" s="4" t="s">
        <v>19</v>
      </c>
      <c r="D37" s="4">
        <v>2013</v>
      </c>
      <c r="E37" s="4">
        <v>3</v>
      </c>
      <c r="F37" s="5">
        <v>1223.5999999999999</v>
      </c>
      <c r="G37" s="10">
        <f>DATE(tblData[[#This Row],[Year]],tblData[[#This Row],[Quarter]]*4,1)</f>
        <v>41609</v>
      </c>
    </row>
    <row r="38" spans="2:7" ht="14.25" x14ac:dyDescent="0.2">
      <c r="B38" s="4" t="s">
        <v>21</v>
      </c>
      <c r="C38" s="4" t="s">
        <v>32</v>
      </c>
      <c r="D38" s="4">
        <v>2013</v>
      </c>
      <c r="E38" s="4">
        <v>1</v>
      </c>
      <c r="F38" s="5">
        <v>294</v>
      </c>
      <c r="G38" s="10">
        <f>DATE(tblData[[#This Row],[Year]],tblData[[#This Row],[Quarter]]*4,1)</f>
        <v>41365</v>
      </c>
    </row>
    <row r="39" spans="2:7" ht="14.25" x14ac:dyDescent="0.2">
      <c r="B39" s="4" t="s">
        <v>21</v>
      </c>
      <c r="C39" s="4" t="s">
        <v>13</v>
      </c>
      <c r="D39" s="4">
        <v>2013</v>
      </c>
      <c r="E39" s="4">
        <v>3</v>
      </c>
      <c r="F39" s="5">
        <v>1508.8</v>
      </c>
      <c r="G39" s="10">
        <f>DATE(tblData[[#This Row],[Year]],tblData[[#This Row],[Quarter]]*4,1)</f>
        <v>41609</v>
      </c>
    </row>
    <row r="40" spans="2:7" ht="14.25" x14ac:dyDescent="0.2">
      <c r="B40" s="4" t="s">
        <v>21</v>
      </c>
      <c r="C40" s="4" t="s">
        <v>33</v>
      </c>
      <c r="D40" s="4">
        <v>2013</v>
      </c>
      <c r="E40" s="4">
        <v>2</v>
      </c>
      <c r="F40" s="5">
        <v>36.799999999999997</v>
      </c>
      <c r="G40" s="10">
        <f>DATE(tblData[[#This Row],[Year]],tblData[[#This Row],[Quarter]]*4,1)</f>
        <v>41487</v>
      </c>
    </row>
    <row r="41" spans="2:7" ht="14.25" x14ac:dyDescent="0.2">
      <c r="B41" s="4" t="s">
        <v>21</v>
      </c>
      <c r="C41" s="4" t="s">
        <v>20</v>
      </c>
      <c r="D41" s="4">
        <v>2013</v>
      </c>
      <c r="E41" s="4">
        <v>1</v>
      </c>
      <c r="F41" s="5">
        <v>1030</v>
      </c>
      <c r="G41" s="10">
        <f>DATE(tblData[[#This Row],[Year]],tblData[[#This Row],[Quarter]]*4,1)</f>
        <v>41365</v>
      </c>
    </row>
    <row r="42" spans="2:7" ht="14.25" x14ac:dyDescent="0.2">
      <c r="B42" s="4" t="s">
        <v>34</v>
      </c>
      <c r="C42" s="4" t="s">
        <v>35</v>
      </c>
      <c r="D42" s="4">
        <v>2013</v>
      </c>
      <c r="E42" s="4">
        <v>3</v>
      </c>
      <c r="F42" s="5">
        <v>340</v>
      </c>
      <c r="G42" s="10">
        <f>DATE(tblData[[#This Row],[Year]],tblData[[#This Row],[Quarter]]*4,1)</f>
        <v>41609</v>
      </c>
    </row>
    <row r="43" spans="2:7" ht="14.25" x14ac:dyDescent="0.2">
      <c r="B43" s="4" t="s">
        <v>34</v>
      </c>
      <c r="C43" s="4" t="s">
        <v>36</v>
      </c>
      <c r="D43" s="4">
        <v>2013</v>
      </c>
      <c r="E43" s="4">
        <v>4</v>
      </c>
      <c r="F43" s="5">
        <v>510</v>
      </c>
      <c r="G43" s="10">
        <f>DATE(tblData[[#This Row],[Year]],tblData[[#This Row],[Quarter]]*4,1)</f>
        <v>41730</v>
      </c>
    </row>
    <row r="44" spans="2:7" ht="14.25" x14ac:dyDescent="0.2">
      <c r="B44" s="4" t="s">
        <v>34</v>
      </c>
      <c r="C44" s="4" t="s">
        <v>4</v>
      </c>
      <c r="D44" s="4">
        <v>2013</v>
      </c>
      <c r="E44" s="4">
        <v>3</v>
      </c>
      <c r="F44" s="5">
        <v>680</v>
      </c>
      <c r="G44" s="10">
        <f>DATE(tblData[[#This Row],[Year]],tblData[[#This Row],[Quarter]]*4,1)</f>
        <v>41609</v>
      </c>
    </row>
    <row r="45" spans="2:7" ht="14.25" x14ac:dyDescent="0.2">
      <c r="B45" s="4" t="s">
        <v>34</v>
      </c>
      <c r="C45" s="4" t="s">
        <v>6</v>
      </c>
      <c r="D45" s="4">
        <v>2013</v>
      </c>
      <c r="E45" s="4">
        <v>4</v>
      </c>
      <c r="F45" s="5">
        <v>1700</v>
      </c>
      <c r="G45" s="10">
        <f>DATE(tblData[[#This Row],[Year]],tblData[[#This Row],[Quarter]]*4,1)</f>
        <v>41730</v>
      </c>
    </row>
    <row r="46" spans="2:7" ht="14.25" x14ac:dyDescent="0.2">
      <c r="B46" s="4" t="s">
        <v>34</v>
      </c>
      <c r="C46" s="4" t="s">
        <v>37</v>
      </c>
      <c r="D46" s="4">
        <v>2013</v>
      </c>
      <c r="E46" s="4">
        <v>2</v>
      </c>
      <c r="F46" s="5">
        <v>323</v>
      </c>
      <c r="G46" s="10">
        <f>DATE(tblData[[#This Row],[Year]],tblData[[#This Row],[Quarter]]*4,1)</f>
        <v>41487</v>
      </c>
    </row>
    <row r="47" spans="2:7" ht="14.25" x14ac:dyDescent="0.2">
      <c r="B47" s="4" t="s">
        <v>34</v>
      </c>
      <c r="C47" s="4" t="s">
        <v>38</v>
      </c>
      <c r="D47" s="4">
        <v>2013</v>
      </c>
      <c r="E47" s="4">
        <v>2</v>
      </c>
      <c r="F47" s="5">
        <v>346.8</v>
      </c>
      <c r="G47" s="10">
        <f>DATE(tblData[[#This Row],[Year]],tblData[[#This Row],[Quarter]]*4,1)</f>
        <v>41487</v>
      </c>
    </row>
    <row r="48" spans="2:7" ht="14.25" x14ac:dyDescent="0.2">
      <c r="B48" s="4" t="s">
        <v>34</v>
      </c>
      <c r="C48" s="4" t="s">
        <v>39</v>
      </c>
      <c r="D48" s="4">
        <v>2013</v>
      </c>
      <c r="E48" s="4">
        <v>3</v>
      </c>
      <c r="F48" s="5">
        <v>612</v>
      </c>
      <c r="G48" s="10">
        <f>DATE(tblData[[#This Row],[Year]],tblData[[#This Row],[Quarter]]*4,1)</f>
        <v>41609</v>
      </c>
    </row>
    <row r="49" spans="2:7" ht="14.25" x14ac:dyDescent="0.2">
      <c r="B49" s="4" t="s">
        <v>34</v>
      </c>
      <c r="C49" s="4" t="s">
        <v>40</v>
      </c>
      <c r="D49" s="4">
        <v>2013</v>
      </c>
      <c r="E49" s="4">
        <v>1</v>
      </c>
      <c r="F49" s="5">
        <v>544</v>
      </c>
      <c r="G49" s="10">
        <f>DATE(tblData[[#This Row],[Year]],tblData[[#This Row],[Quarter]]*4,1)</f>
        <v>41365</v>
      </c>
    </row>
    <row r="50" spans="2:7" ht="14.25" x14ac:dyDescent="0.2">
      <c r="B50" s="4" t="s">
        <v>34</v>
      </c>
      <c r="C50" s="4" t="s">
        <v>41</v>
      </c>
      <c r="D50" s="4">
        <v>2013</v>
      </c>
      <c r="E50" s="4">
        <v>4</v>
      </c>
      <c r="F50" s="5">
        <v>340</v>
      </c>
      <c r="G50" s="10">
        <f>DATE(tblData[[#This Row],[Year]],tblData[[#This Row],[Quarter]]*4,1)</f>
        <v>41730</v>
      </c>
    </row>
    <row r="51" spans="2:7" ht="14.25" x14ac:dyDescent="0.2">
      <c r="B51" s="4" t="s">
        <v>34</v>
      </c>
      <c r="C51" s="4" t="s">
        <v>27</v>
      </c>
      <c r="D51" s="4">
        <v>2013</v>
      </c>
      <c r="E51" s="4">
        <v>2</v>
      </c>
      <c r="F51" s="5">
        <v>892.5</v>
      </c>
      <c r="G51" s="10">
        <f>DATE(tblData[[#This Row],[Year]],tblData[[#This Row],[Quarter]]*4,1)</f>
        <v>41487</v>
      </c>
    </row>
    <row r="52" spans="2:7" ht="14.25" x14ac:dyDescent="0.2">
      <c r="B52" s="4" t="s">
        <v>34</v>
      </c>
      <c r="C52" s="4" t="s">
        <v>42</v>
      </c>
      <c r="D52" s="4">
        <v>2013</v>
      </c>
      <c r="E52" s="4">
        <v>3</v>
      </c>
      <c r="F52" s="5">
        <v>2261</v>
      </c>
      <c r="G52" s="10">
        <f>DATE(tblData[[#This Row],[Year]],tblData[[#This Row],[Quarter]]*4,1)</f>
        <v>41609</v>
      </c>
    </row>
    <row r="53" spans="2:7" ht="14.25" x14ac:dyDescent="0.2">
      <c r="B53" s="4" t="s">
        <v>34</v>
      </c>
      <c r="C53" s="4" t="s">
        <v>29</v>
      </c>
      <c r="D53" s="4">
        <v>2013</v>
      </c>
      <c r="E53" s="4">
        <v>3</v>
      </c>
      <c r="F53" s="5">
        <v>1020</v>
      </c>
      <c r="G53" s="10">
        <f>DATE(tblData[[#This Row],[Year]],tblData[[#This Row],[Quarter]]*4,1)</f>
        <v>41609</v>
      </c>
    </row>
    <row r="54" spans="2:7" ht="14.25" x14ac:dyDescent="0.2">
      <c r="B54" s="4" t="s">
        <v>34</v>
      </c>
      <c r="C54" s="4" t="s">
        <v>31</v>
      </c>
      <c r="D54" s="4">
        <v>2013</v>
      </c>
      <c r="E54" s="4">
        <v>4</v>
      </c>
      <c r="F54" s="5">
        <v>510</v>
      </c>
      <c r="G54" s="10">
        <f>DATE(tblData[[#This Row],[Year]],tblData[[#This Row],[Quarter]]*4,1)</f>
        <v>41730</v>
      </c>
    </row>
    <row r="55" spans="2:7" ht="14.25" x14ac:dyDescent="0.2">
      <c r="B55" s="4" t="s">
        <v>34</v>
      </c>
      <c r="C55" s="4" t="s">
        <v>19</v>
      </c>
      <c r="D55" s="4">
        <v>2013</v>
      </c>
      <c r="E55" s="4">
        <v>2</v>
      </c>
      <c r="F55" s="5">
        <v>4204.1000000000004</v>
      </c>
      <c r="G55" s="10">
        <f>DATE(tblData[[#This Row],[Year]],tblData[[#This Row],[Quarter]]*4,1)</f>
        <v>41487</v>
      </c>
    </row>
    <row r="56" spans="2:7" ht="14.25" x14ac:dyDescent="0.2">
      <c r="B56" s="4" t="s">
        <v>34</v>
      </c>
      <c r="C56" s="4" t="s">
        <v>43</v>
      </c>
      <c r="D56" s="4">
        <v>2013</v>
      </c>
      <c r="E56" s="4">
        <v>1</v>
      </c>
      <c r="F56" s="5">
        <v>1088</v>
      </c>
      <c r="G56" s="10">
        <f>DATE(tblData[[#This Row],[Year]],tblData[[#This Row],[Quarter]]*4,1)</f>
        <v>41365</v>
      </c>
    </row>
    <row r="57" spans="2:7" ht="14.25" x14ac:dyDescent="0.2">
      <c r="B57" s="4" t="s">
        <v>34</v>
      </c>
      <c r="C57" s="4" t="s">
        <v>44</v>
      </c>
      <c r="D57" s="4">
        <v>2013</v>
      </c>
      <c r="E57" s="4">
        <v>1</v>
      </c>
      <c r="F57" s="5">
        <v>1550.4</v>
      </c>
      <c r="G57" s="10">
        <f>DATE(tblData[[#This Row],[Year]],tblData[[#This Row],[Quarter]]*4,1)</f>
        <v>41365</v>
      </c>
    </row>
    <row r="58" spans="2:7" ht="14.25" x14ac:dyDescent="0.2">
      <c r="B58" s="4" t="s">
        <v>34</v>
      </c>
      <c r="C58" s="4" t="s">
        <v>13</v>
      </c>
      <c r="D58" s="4">
        <v>2013</v>
      </c>
      <c r="E58" s="4">
        <v>3</v>
      </c>
      <c r="F58" s="5">
        <v>2380</v>
      </c>
      <c r="G58" s="10">
        <f>DATE(tblData[[#This Row],[Year]],tblData[[#This Row],[Quarter]]*4,1)</f>
        <v>41609</v>
      </c>
    </row>
    <row r="59" spans="2:7" ht="14.25" x14ac:dyDescent="0.2">
      <c r="B59" s="4" t="s">
        <v>34</v>
      </c>
      <c r="C59" s="4" t="s">
        <v>45</v>
      </c>
      <c r="D59" s="4">
        <v>2013</v>
      </c>
      <c r="E59" s="4">
        <v>2</v>
      </c>
      <c r="F59" s="5">
        <v>693.6</v>
      </c>
      <c r="G59" s="10">
        <f>DATE(tblData[[#This Row],[Year]],tblData[[#This Row],[Quarter]]*4,1)</f>
        <v>41487</v>
      </c>
    </row>
    <row r="60" spans="2:7" ht="14.25" x14ac:dyDescent="0.2">
      <c r="B60" s="4" t="s">
        <v>34</v>
      </c>
      <c r="C60" s="4" t="s">
        <v>46</v>
      </c>
      <c r="D60" s="4">
        <v>2013</v>
      </c>
      <c r="E60" s="4">
        <v>3</v>
      </c>
      <c r="F60" s="5">
        <v>510</v>
      </c>
      <c r="G60" s="10">
        <f>DATE(tblData[[#This Row],[Year]],tblData[[#This Row],[Quarter]]*4,1)</f>
        <v>41609</v>
      </c>
    </row>
    <row r="61" spans="2:7" ht="14.25" x14ac:dyDescent="0.2">
      <c r="B61" s="4" t="s">
        <v>47</v>
      </c>
      <c r="C61" s="4" t="s">
        <v>48</v>
      </c>
      <c r="D61" s="4">
        <v>2013</v>
      </c>
      <c r="E61" s="4">
        <v>2</v>
      </c>
      <c r="F61" s="5">
        <v>956.25</v>
      </c>
      <c r="G61" s="10">
        <f>DATE(tblData[[#This Row],[Year]],tblData[[#This Row],[Quarter]]*4,1)</f>
        <v>41487</v>
      </c>
    </row>
    <row r="62" spans="2:7" ht="14.25" x14ac:dyDescent="0.2">
      <c r="B62" s="4" t="s">
        <v>47</v>
      </c>
      <c r="C62" s="4" t="s">
        <v>22</v>
      </c>
      <c r="D62" s="4">
        <v>2013</v>
      </c>
      <c r="E62" s="4">
        <v>1</v>
      </c>
      <c r="F62" s="5">
        <v>1500</v>
      </c>
      <c r="G62" s="10">
        <f>DATE(tblData[[#This Row],[Year]],tblData[[#This Row],[Quarter]]*4,1)</f>
        <v>41365</v>
      </c>
    </row>
    <row r="63" spans="2:7" ht="14.25" x14ac:dyDescent="0.2">
      <c r="B63" s="4" t="s">
        <v>47</v>
      </c>
      <c r="C63" s="4" t="s">
        <v>49</v>
      </c>
      <c r="D63" s="4">
        <v>2013</v>
      </c>
      <c r="E63" s="4">
        <v>3</v>
      </c>
      <c r="F63" s="5">
        <v>5000</v>
      </c>
      <c r="G63" s="10">
        <f>DATE(tblData[[#This Row],[Year]],tblData[[#This Row],[Quarter]]*4,1)</f>
        <v>41609</v>
      </c>
    </row>
    <row r="64" spans="2:7" ht="14.25" x14ac:dyDescent="0.2">
      <c r="B64" s="4" t="s">
        <v>47</v>
      </c>
      <c r="C64" s="4" t="s">
        <v>50</v>
      </c>
      <c r="D64" s="4">
        <v>2013</v>
      </c>
      <c r="E64" s="4">
        <v>3</v>
      </c>
      <c r="F64" s="5">
        <v>1250</v>
      </c>
      <c r="G64" s="10">
        <f>DATE(tblData[[#This Row],[Year]],tblData[[#This Row],[Quarter]]*4,1)</f>
        <v>41609</v>
      </c>
    </row>
    <row r="65" spans="2:7" ht="14.25" x14ac:dyDescent="0.2">
      <c r="B65" s="4" t="s">
        <v>47</v>
      </c>
      <c r="C65" s="4" t="s">
        <v>51</v>
      </c>
      <c r="D65" s="4">
        <v>2013</v>
      </c>
      <c r="E65" s="4">
        <v>2</v>
      </c>
      <c r="F65" s="5">
        <v>1406.25</v>
      </c>
      <c r="G65" s="10">
        <f>DATE(tblData[[#This Row],[Year]],tblData[[#This Row],[Quarter]]*4,1)</f>
        <v>41487</v>
      </c>
    </row>
    <row r="66" spans="2:7" ht="14.25" x14ac:dyDescent="0.2">
      <c r="B66" s="4" t="s">
        <v>47</v>
      </c>
      <c r="C66" s="4" t="s">
        <v>52</v>
      </c>
      <c r="D66" s="4">
        <v>2013</v>
      </c>
      <c r="E66" s="4">
        <v>4</v>
      </c>
      <c r="F66" s="5">
        <v>562.5</v>
      </c>
      <c r="G66" s="10">
        <f>DATE(tblData[[#This Row],[Year]],tblData[[#This Row],[Quarter]]*4,1)</f>
        <v>41730</v>
      </c>
    </row>
    <row r="67" spans="2:7" ht="14.25" x14ac:dyDescent="0.2">
      <c r="B67" s="4" t="s">
        <v>47</v>
      </c>
      <c r="C67" s="4" t="s">
        <v>19</v>
      </c>
      <c r="D67" s="4">
        <v>2013</v>
      </c>
      <c r="E67" s="4">
        <v>3</v>
      </c>
      <c r="F67" s="5">
        <v>3500</v>
      </c>
      <c r="G67" s="10">
        <f>DATE(tblData[[#This Row],[Year]],tblData[[#This Row],[Quarter]]*4,1)</f>
        <v>41609</v>
      </c>
    </row>
    <row r="68" spans="2:7" ht="14.25" x14ac:dyDescent="0.2">
      <c r="B68" s="4" t="s">
        <v>47</v>
      </c>
      <c r="C68" s="4" t="s">
        <v>53</v>
      </c>
      <c r="D68" s="4">
        <v>2013</v>
      </c>
      <c r="E68" s="4">
        <v>3</v>
      </c>
      <c r="F68" s="5">
        <v>500</v>
      </c>
      <c r="G68" s="10">
        <f>DATE(tblData[[#This Row],[Year]],tblData[[#This Row],[Quarter]]*4,1)</f>
        <v>41609</v>
      </c>
    </row>
    <row r="69" spans="2:7" ht="14.25" x14ac:dyDescent="0.2">
      <c r="B69" s="4" t="s">
        <v>47</v>
      </c>
      <c r="C69" s="4" t="s">
        <v>54</v>
      </c>
      <c r="D69" s="4">
        <v>2013</v>
      </c>
      <c r="E69" s="4">
        <v>4</v>
      </c>
      <c r="F69" s="5">
        <v>1050</v>
      </c>
      <c r="G69" s="10">
        <f>DATE(tblData[[#This Row],[Year]],tblData[[#This Row],[Quarter]]*4,1)</f>
        <v>41730</v>
      </c>
    </row>
    <row r="70" spans="2:7" ht="14.25" x14ac:dyDescent="0.2">
      <c r="B70" s="4" t="s">
        <v>47</v>
      </c>
      <c r="C70" s="4" t="s">
        <v>55</v>
      </c>
      <c r="D70" s="4">
        <v>2013</v>
      </c>
      <c r="E70" s="4">
        <v>3</v>
      </c>
      <c r="F70" s="5">
        <v>225</v>
      </c>
      <c r="G70" s="10">
        <f>DATE(tblData[[#This Row],[Year]],tblData[[#This Row],[Quarter]]*4,1)</f>
        <v>41609</v>
      </c>
    </row>
    <row r="71" spans="2:7" ht="14.25" x14ac:dyDescent="0.2">
      <c r="B71" s="4" t="s">
        <v>56</v>
      </c>
      <c r="C71" s="4" t="s">
        <v>4</v>
      </c>
      <c r="D71" s="4">
        <v>2013</v>
      </c>
      <c r="E71" s="4">
        <v>4</v>
      </c>
      <c r="F71" s="5">
        <v>472.5</v>
      </c>
      <c r="G71" s="10">
        <f>DATE(tblData[[#This Row],[Year]],tblData[[#This Row],[Quarter]]*4,1)</f>
        <v>41730</v>
      </c>
    </row>
    <row r="72" spans="2:7" ht="14.25" x14ac:dyDescent="0.2">
      <c r="B72" s="4" t="s">
        <v>56</v>
      </c>
      <c r="C72" s="4" t="s">
        <v>48</v>
      </c>
      <c r="D72" s="4">
        <v>2013</v>
      </c>
      <c r="E72" s="4">
        <v>3</v>
      </c>
      <c r="F72" s="5">
        <v>450</v>
      </c>
      <c r="G72" s="10">
        <f>DATE(tblData[[#This Row],[Year]],tblData[[#This Row],[Quarter]]*4,1)</f>
        <v>41609</v>
      </c>
    </row>
    <row r="73" spans="2:7" ht="14.25" x14ac:dyDescent="0.2">
      <c r="B73" s="4" t="s">
        <v>56</v>
      </c>
      <c r="C73" s="4" t="s">
        <v>57</v>
      </c>
      <c r="D73" s="4">
        <v>2013</v>
      </c>
      <c r="E73" s="4">
        <v>3</v>
      </c>
      <c r="F73" s="5">
        <v>54</v>
      </c>
      <c r="G73" s="10">
        <f>DATE(tblData[[#This Row],[Year]],tblData[[#This Row],[Quarter]]*4,1)</f>
        <v>41609</v>
      </c>
    </row>
    <row r="74" spans="2:7" ht="14.25" x14ac:dyDescent="0.2">
      <c r="B74" s="4" t="s">
        <v>56</v>
      </c>
      <c r="C74" s="4" t="s">
        <v>51</v>
      </c>
      <c r="D74" s="4">
        <v>2013</v>
      </c>
      <c r="E74" s="4">
        <v>3</v>
      </c>
      <c r="F74" s="5">
        <v>202.5</v>
      </c>
      <c r="G74" s="10">
        <f>DATE(tblData[[#This Row],[Year]],tblData[[#This Row],[Quarter]]*4,1)</f>
        <v>41609</v>
      </c>
    </row>
    <row r="75" spans="2:7" ht="14.25" x14ac:dyDescent="0.2">
      <c r="B75" s="4" t="s">
        <v>56</v>
      </c>
      <c r="C75" s="4" t="s">
        <v>58</v>
      </c>
      <c r="D75" s="4">
        <v>2013</v>
      </c>
      <c r="E75" s="4">
        <v>1</v>
      </c>
      <c r="F75" s="5">
        <v>345.6</v>
      </c>
      <c r="G75" s="10">
        <f>DATE(tblData[[#This Row],[Year]],tblData[[#This Row],[Quarter]]*4,1)</f>
        <v>41365</v>
      </c>
    </row>
    <row r="76" spans="2:7" ht="14.25" x14ac:dyDescent="0.2">
      <c r="B76" s="4" t="s">
        <v>56</v>
      </c>
      <c r="C76" s="4" t="s">
        <v>27</v>
      </c>
      <c r="D76" s="4">
        <v>2013</v>
      </c>
      <c r="E76" s="4">
        <v>2</v>
      </c>
      <c r="F76" s="5">
        <v>576</v>
      </c>
      <c r="G76" s="10">
        <f>DATE(tblData[[#This Row],[Year]],tblData[[#This Row],[Quarter]]*4,1)</f>
        <v>41487</v>
      </c>
    </row>
    <row r="77" spans="2:7" ht="14.25" x14ac:dyDescent="0.2">
      <c r="B77" s="4" t="s">
        <v>56</v>
      </c>
      <c r="C77" s="4" t="s">
        <v>18</v>
      </c>
      <c r="D77" s="4">
        <v>2013</v>
      </c>
      <c r="E77" s="4">
        <v>4</v>
      </c>
      <c r="F77" s="5">
        <v>900</v>
      </c>
      <c r="G77" s="10">
        <f>DATE(tblData[[#This Row],[Year]],tblData[[#This Row],[Quarter]]*4,1)</f>
        <v>41730</v>
      </c>
    </row>
    <row r="78" spans="2:7" ht="14.25" x14ac:dyDescent="0.2">
      <c r="B78" s="4" t="s">
        <v>56</v>
      </c>
      <c r="C78" s="4" t="s">
        <v>42</v>
      </c>
      <c r="D78" s="4">
        <v>2013</v>
      </c>
      <c r="E78" s="4">
        <v>3</v>
      </c>
      <c r="F78" s="5">
        <v>360</v>
      </c>
      <c r="G78" s="10">
        <f>DATE(tblData[[#This Row],[Year]],tblData[[#This Row],[Quarter]]*4,1)</f>
        <v>41609</v>
      </c>
    </row>
    <row r="79" spans="2:7" ht="14.25" x14ac:dyDescent="0.2">
      <c r="B79" s="4" t="s">
        <v>56</v>
      </c>
      <c r="C79" s="4" t="s">
        <v>59</v>
      </c>
      <c r="D79" s="4">
        <v>2013</v>
      </c>
      <c r="E79" s="4">
        <v>4</v>
      </c>
      <c r="F79" s="5">
        <v>144</v>
      </c>
      <c r="G79" s="10">
        <f>DATE(tblData[[#This Row],[Year]],tblData[[#This Row],[Quarter]]*4,1)</f>
        <v>41730</v>
      </c>
    </row>
    <row r="80" spans="2:7" ht="14.25" x14ac:dyDescent="0.2">
      <c r="B80" s="4" t="s">
        <v>56</v>
      </c>
      <c r="C80" s="4" t="s">
        <v>60</v>
      </c>
      <c r="D80" s="4">
        <v>2013</v>
      </c>
      <c r="E80" s="4">
        <v>1</v>
      </c>
      <c r="F80" s="5">
        <v>216</v>
      </c>
      <c r="G80" s="10">
        <f>DATE(tblData[[#This Row],[Year]],tblData[[#This Row],[Quarter]]*4,1)</f>
        <v>41365</v>
      </c>
    </row>
    <row r="81" spans="2:7" ht="14.25" x14ac:dyDescent="0.2">
      <c r="B81" s="4" t="s">
        <v>56</v>
      </c>
      <c r="C81" s="4" t="s">
        <v>31</v>
      </c>
      <c r="D81" s="4">
        <v>2013</v>
      </c>
      <c r="E81" s="4">
        <v>1</v>
      </c>
      <c r="F81" s="5">
        <v>144</v>
      </c>
      <c r="G81" s="10">
        <f>DATE(tblData[[#This Row],[Year]],tblData[[#This Row],[Quarter]]*4,1)</f>
        <v>41365</v>
      </c>
    </row>
    <row r="82" spans="2:7" ht="14.25" x14ac:dyDescent="0.2">
      <c r="B82" s="4" t="s">
        <v>56</v>
      </c>
      <c r="C82" s="4" t="s">
        <v>19</v>
      </c>
      <c r="D82" s="4">
        <v>2013</v>
      </c>
      <c r="E82" s="4">
        <v>4</v>
      </c>
      <c r="F82" s="5">
        <v>540</v>
      </c>
      <c r="G82" s="10">
        <f>DATE(tblData[[#This Row],[Year]],tblData[[#This Row],[Quarter]]*4,1)</f>
        <v>41730</v>
      </c>
    </row>
    <row r="83" spans="2:7" ht="14.25" x14ac:dyDescent="0.2">
      <c r="B83" s="4" t="s">
        <v>56</v>
      </c>
      <c r="C83" s="4" t="s">
        <v>13</v>
      </c>
      <c r="D83" s="4">
        <v>2013</v>
      </c>
      <c r="E83" s="4">
        <v>4</v>
      </c>
      <c r="F83" s="5">
        <v>72</v>
      </c>
      <c r="G83" s="10">
        <f>DATE(tblData[[#This Row],[Year]],tblData[[#This Row],[Quarter]]*4,1)</f>
        <v>41730</v>
      </c>
    </row>
    <row r="84" spans="2:7" ht="14.25" x14ac:dyDescent="0.2">
      <c r="B84" s="4" t="s">
        <v>56</v>
      </c>
      <c r="C84" s="4" t="s">
        <v>61</v>
      </c>
      <c r="D84" s="4">
        <v>2013</v>
      </c>
      <c r="E84" s="4">
        <v>2</v>
      </c>
      <c r="F84" s="5">
        <v>180</v>
      </c>
      <c r="G84" s="10">
        <f>DATE(tblData[[#This Row],[Year]],tblData[[#This Row],[Quarter]]*4,1)</f>
        <v>41487</v>
      </c>
    </row>
    <row r="85" spans="2:7" ht="14.25" x14ac:dyDescent="0.2">
      <c r="B85" s="4" t="s">
        <v>56</v>
      </c>
      <c r="C85" s="4" t="s">
        <v>45</v>
      </c>
      <c r="D85" s="4">
        <v>2013</v>
      </c>
      <c r="E85" s="4">
        <v>2</v>
      </c>
      <c r="F85" s="5">
        <v>122.4</v>
      </c>
      <c r="G85" s="10">
        <f>DATE(tblData[[#This Row],[Year]],tblData[[#This Row],[Quarter]]*4,1)</f>
        <v>41487</v>
      </c>
    </row>
    <row r="86" spans="2:7" ht="14.25" x14ac:dyDescent="0.2">
      <c r="B86" s="4" t="s">
        <v>56</v>
      </c>
      <c r="C86" s="4" t="s">
        <v>46</v>
      </c>
      <c r="D86" s="4">
        <v>2013</v>
      </c>
      <c r="E86" s="4">
        <v>3</v>
      </c>
      <c r="F86" s="5">
        <v>108</v>
      </c>
      <c r="G86" s="10">
        <f>DATE(tblData[[#This Row],[Year]],tblData[[#This Row],[Quarter]]*4,1)</f>
        <v>41609</v>
      </c>
    </row>
    <row r="87" spans="2:7" ht="14.25" x14ac:dyDescent="0.2">
      <c r="B87" s="4" t="s">
        <v>62</v>
      </c>
      <c r="C87" s="4" t="s">
        <v>36</v>
      </c>
      <c r="D87" s="4">
        <v>2013</v>
      </c>
      <c r="E87" s="4">
        <v>4</v>
      </c>
      <c r="F87" s="5">
        <v>228</v>
      </c>
      <c r="G87" s="10">
        <f>DATE(tblData[[#This Row],[Year]],tblData[[#This Row],[Quarter]]*4,1)</f>
        <v>41730</v>
      </c>
    </row>
    <row r="88" spans="2:7" ht="14.25" x14ac:dyDescent="0.2">
      <c r="B88" s="4" t="s">
        <v>62</v>
      </c>
      <c r="C88" s="4" t="s">
        <v>63</v>
      </c>
      <c r="D88" s="4">
        <v>2013</v>
      </c>
      <c r="E88" s="4">
        <v>1</v>
      </c>
      <c r="F88" s="5">
        <v>152</v>
      </c>
      <c r="G88" s="10">
        <f>DATE(tblData[[#This Row],[Year]],tblData[[#This Row],[Quarter]]*4,1)</f>
        <v>41365</v>
      </c>
    </row>
    <row r="89" spans="2:7" ht="14.25" x14ac:dyDescent="0.2">
      <c r="B89" s="4" t="s">
        <v>62</v>
      </c>
      <c r="C89" s="4" t="s">
        <v>64</v>
      </c>
      <c r="D89" s="4">
        <v>2013</v>
      </c>
      <c r="E89" s="4">
        <v>4</v>
      </c>
      <c r="F89" s="5">
        <v>95</v>
      </c>
      <c r="G89" s="10">
        <f>DATE(tblData[[#This Row],[Year]],tblData[[#This Row],[Quarter]]*4,1)</f>
        <v>41730</v>
      </c>
    </row>
    <row r="90" spans="2:7" ht="14.25" x14ac:dyDescent="0.2">
      <c r="B90" s="4" t="s">
        <v>62</v>
      </c>
      <c r="C90" s="4" t="s">
        <v>25</v>
      </c>
      <c r="D90" s="4">
        <v>2013</v>
      </c>
      <c r="E90" s="4">
        <v>3</v>
      </c>
      <c r="F90" s="5">
        <v>950</v>
      </c>
      <c r="G90" s="10">
        <f>DATE(tblData[[#This Row],[Year]],tblData[[#This Row],[Quarter]]*4,1)</f>
        <v>41609</v>
      </c>
    </row>
    <row r="91" spans="2:7" ht="14.25" x14ac:dyDescent="0.2">
      <c r="B91" s="4" t="s">
        <v>62</v>
      </c>
      <c r="C91" s="4" t="s">
        <v>58</v>
      </c>
      <c r="D91" s="4">
        <v>2013</v>
      </c>
      <c r="E91" s="4">
        <v>4</v>
      </c>
      <c r="F91" s="5">
        <v>270.75</v>
      </c>
      <c r="G91" s="10">
        <f>DATE(tblData[[#This Row],[Year]],tblData[[#This Row],[Quarter]]*4,1)</f>
        <v>41730</v>
      </c>
    </row>
    <row r="92" spans="2:7" ht="14.25" x14ac:dyDescent="0.2">
      <c r="B92" s="4" t="s">
        <v>62</v>
      </c>
      <c r="C92" s="4" t="s">
        <v>18</v>
      </c>
      <c r="D92" s="4">
        <v>2013</v>
      </c>
      <c r="E92" s="4">
        <v>1</v>
      </c>
      <c r="F92" s="5">
        <v>273.60000000000002</v>
      </c>
      <c r="G92" s="10">
        <f>DATE(tblData[[#This Row],[Year]],tblData[[#This Row],[Quarter]]*4,1)</f>
        <v>41365</v>
      </c>
    </row>
    <row r="93" spans="2:7" ht="14.25" x14ac:dyDescent="0.2">
      <c r="B93" s="4" t="s">
        <v>62</v>
      </c>
      <c r="C93" s="4" t="s">
        <v>29</v>
      </c>
      <c r="D93" s="4">
        <v>2013</v>
      </c>
      <c r="E93" s="4">
        <v>4</v>
      </c>
      <c r="F93" s="5">
        <v>760</v>
      </c>
      <c r="G93" s="10">
        <f>DATE(tblData[[#This Row],[Year]],tblData[[#This Row],[Quarter]]*4,1)</f>
        <v>41730</v>
      </c>
    </row>
    <row r="94" spans="2:7" ht="14.25" x14ac:dyDescent="0.2">
      <c r="B94" s="4" t="s">
        <v>62</v>
      </c>
      <c r="C94" s="4" t="s">
        <v>19</v>
      </c>
      <c r="D94" s="4">
        <v>2013</v>
      </c>
      <c r="E94" s="4">
        <v>1</v>
      </c>
      <c r="F94" s="5">
        <v>912</v>
      </c>
      <c r="G94" s="10">
        <f>DATE(tblData[[#This Row],[Year]],tblData[[#This Row],[Quarter]]*4,1)</f>
        <v>41365</v>
      </c>
    </row>
    <row r="95" spans="2:7" ht="14.25" x14ac:dyDescent="0.2">
      <c r="B95" s="4" t="s">
        <v>62</v>
      </c>
      <c r="C95" s="4" t="s">
        <v>43</v>
      </c>
      <c r="D95" s="4">
        <v>2013</v>
      </c>
      <c r="E95" s="4">
        <v>3</v>
      </c>
      <c r="F95" s="5">
        <v>380</v>
      </c>
      <c r="G95" s="10">
        <f>DATE(tblData[[#This Row],[Year]],tblData[[#This Row],[Quarter]]*4,1)</f>
        <v>41609</v>
      </c>
    </row>
    <row r="96" spans="2:7" ht="14.25" x14ac:dyDescent="0.2">
      <c r="B96" s="4" t="s">
        <v>62</v>
      </c>
      <c r="C96" s="4" t="s">
        <v>13</v>
      </c>
      <c r="D96" s="4">
        <v>2013</v>
      </c>
      <c r="E96" s="4">
        <v>1</v>
      </c>
      <c r="F96" s="5">
        <v>1065.9000000000001</v>
      </c>
      <c r="G96" s="10">
        <f>DATE(tblData[[#This Row],[Year]],tblData[[#This Row],[Quarter]]*4,1)</f>
        <v>41365</v>
      </c>
    </row>
    <row r="97" spans="2:7" ht="14.25" x14ac:dyDescent="0.2">
      <c r="B97" s="4" t="s">
        <v>62</v>
      </c>
      <c r="C97" s="4" t="s">
        <v>65</v>
      </c>
      <c r="D97" s="4">
        <v>2013</v>
      </c>
      <c r="E97" s="4">
        <v>4</v>
      </c>
      <c r="F97" s="5">
        <v>285</v>
      </c>
      <c r="G97" s="10">
        <f>DATE(tblData[[#This Row],[Year]],tblData[[#This Row],[Quarter]]*4,1)</f>
        <v>41730</v>
      </c>
    </row>
    <row r="98" spans="2:7" ht="14.25" x14ac:dyDescent="0.2">
      <c r="B98" s="4" t="s">
        <v>62</v>
      </c>
      <c r="C98" s="4" t="s">
        <v>66</v>
      </c>
      <c r="D98" s="4">
        <v>2013</v>
      </c>
      <c r="E98" s="4">
        <v>3</v>
      </c>
      <c r="F98" s="5">
        <v>541.5</v>
      </c>
      <c r="G98" s="10">
        <f>DATE(tblData[[#This Row],[Year]],tblData[[#This Row],[Quarter]]*4,1)</f>
        <v>41609</v>
      </c>
    </row>
    <row r="99" spans="2:7" ht="14.25" x14ac:dyDescent="0.2">
      <c r="B99" s="4" t="s">
        <v>62</v>
      </c>
      <c r="C99" s="4" t="s">
        <v>15</v>
      </c>
      <c r="D99" s="4">
        <v>2013</v>
      </c>
      <c r="E99" s="4">
        <v>1</v>
      </c>
      <c r="F99" s="5">
        <v>744.8</v>
      </c>
      <c r="G99" s="10">
        <f>DATE(tblData[[#This Row],[Year]],tblData[[#This Row],[Quarter]]*4,1)</f>
        <v>41365</v>
      </c>
    </row>
    <row r="100" spans="2:7" ht="14.25" x14ac:dyDescent="0.2">
      <c r="B100" s="4" t="s">
        <v>62</v>
      </c>
      <c r="C100" s="4" t="s">
        <v>46</v>
      </c>
      <c r="D100" s="4">
        <v>2013</v>
      </c>
      <c r="E100" s="4">
        <v>3</v>
      </c>
      <c r="F100" s="5">
        <v>380</v>
      </c>
      <c r="G100" s="10">
        <f>DATE(tblData[[#This Row],[Year]],tblData[[#This Row],[Quarter]]*4,1)</f>
        <v>41609</v>
      </c>
    </row>
    <row r="101" spans="2:7" ht="14.25" x14ac:dyDescent="0.2">
      <c r="B101" s="4" t="s">
        <v>67</v>
      </c>
      <c r="C101" s="4" t="s">
        <v>17</v>
      </c>
      <c r="D101" s="4">
        <v>2013</v>
      </c>
      <c r="E101" s="4">
        <v>3</v>
      </c>
      <c r="F101" s="5">
        <v>283.5</v>
      </c>
      <c r="G101" s="10">
        <f>DATE(tblData[[#This Row],[Year]],tblData[[#This Row],[Quarter]]*4,1)</f>
        <v>41609</v>
      </c>
    </row>
    <row r="102" spans="2:7" ht="14.25" x14ac:dyDescent="0.2">
      <c r="B102" s="4" t="s">
        <v>67</v>
      </c>
      <c r="C102" s="4" t="s">
        <v>4</v>
      </c>
      <c r="D102" s="4">
        <v>2013</v>
      </c>
      <c r="E102" s="4">
        <v>1</v>
      </c>
      <c r="F102" s="5">
        <v>410.4</v>
      </c>
      <c r="G102" s="10">
        <f>DATE(tblData[[#This Row],[Year]],tblData[[#This Row],[Quarter]]*4,1)</f>
        <v>41365</v>
      </c>
    </row>
    <row r="103" spans="2:7" ht="14.25" x14ac:dyDescent="0.2">
      <c r="B103" s="4" t="s">
        <v>67</v>
      </c>
      <c r="C103" s="4" t="s">
        <v>68</v>
      </c>
      <c r="D103" s="4">
        <v>2013</v>
      </c>
      <c r="E103" s="4">
        <v>3</v>
      </c>
      <c r="F103" s="5">
        <v>90</v>
      </c>
      <c r="G103" s="10">
        <f>DATE(tblData[[#This Row],[Year]],tblData[[#This Row],[Quarter]]*4,1)</f>
        <v>41609</v>
      </c>
    </row>
    <row r="104" spans="2:7" ht="14.25" x14ac:dyDescent="0.2">
      <c r="B104" s="4" t="s">
        <v>67</v>
      </c>
      <c r="C104" s="4" t="s">
        <v>7</v>
      </c>
      <c r="D104" s="4">
        <v>2013</v>
      </c>
      <c r="E104" s="4">
        <v>4</v>
      </c>
      <c r="F104" s="5">
        <v>2106</v>
      </c>
      <c r="G104" s="10">
        <f>DATE(tblData[[#This Row],[Year]],tblData[[#This Row],[Quarter]]*4,1)</f>
        <v>41730</v>
      </c>
    </row>
    <row r="105" spans="2:7" ht="14.25" x14ac:dyDescent="0.2">
      <c r="B105" s="4" t="s">
        <v>67</v>
      </c>
      <c r="C105" s="4" t="s">
        <v>64</v>
      </c>
      <c r="D105" s="4">
        <v>2013</v>
      </c>
      <c r="E105" s="4">
        <v>4</v>
      </c>
      <c r="F105" s="5">
        <v>288</v>
      </c>
      <c r="G105" s="10">
        <f>DATE(tblData[[#This Row],[Year]],tblData[[#This Row],[Quarter]]*4,1)</f>
        <v>41730</v>
      </c>
    </row>
    <row r="106" spans="2:7" ht="14.25" x14ac:dyDescent="0.2">
      <c r="B106" s="4" t="s">
        <v>67</v>
      </c>
      <c r="C106" s="4" t="s">
        <v>51</v>
      </c>
      <c r="D106" s="4">
        <v>2013</v>
      </c>
      <c r="E106" s="4">
        <v>3</v>
      </c>
      <c r="F106" s="5">
        <v>43.2</v>
      </c>
      <c r="G106" s="10">
        <f>DATE(tblData[[#This Row],[Year]],tblData[[#This Row],[Quarter]]*4,1)</f>
        <v>41609</v>
      </c>
    </row>
    <row r="107" spans="2:7" ht="14.25" x14ac:dyDescent="0.2">
      <c r="B107" s="4" t="s">
        <v>67</v>
      </c>
      <c r="C107" s="4" t="s">
        <v>28</v>
      </c>
      <c r="D107" s="4">
        <v>2013</v>
      </c>
      <c r="E107" s="4">
        <v>4</v>
      </c>
      <c r="F107" s="5">
        <v>30.6</v>
      </c>
      <c r="G107" s="10">
        <f>DATE(tblData[[#This Row],[Year]],tblData[[#This Row],[Quarter]]*4,1)</f>
        <v>41730</v>
      </c>
    </row>
    <row r="108" spans="2:7" ht="14.25" x14ac:dyDescent="0.2">
      <c r="B108" s="4" t="s">
        <v>67</v>
      </c>
      <c r="C108" s="4" t="s">
        <v>29</v>
      </c>
      <c r="D108" s="4">
        <v>2013</v>
      </c>
      <c r="E108" s="4">
        <v>2</v>
      </c>
      <c r="F108" s="5">
        <v>180</v>
      </c>
      <c r="G108" s="10">
        <f>DATE(tblData[[#This Row],[Year]],tblData[[#This Row],[Quarter]]*4,1)</f>
        <v>41487</v>
      </c>
    </row>
    <row r="109" spans="2:7" ht="14.25" x14ac:dyDescent="0.2">
      <c r="B109" s="4" t="s">
        <v>67</v>
      </c>
      <c r="C109" s="4" t="s">
        <v>60</v>
      </c>
      <c r="D109" s="4">
        <v>2013</v>
      </c>
      <c r="E109" s="4">
        <v>1</v>
      </c>
      <c r="F109" s="5">
        <v>216</v>
      </c>
      <c r="G109" s="10">
        <f>DATE(tblData[[#This Row],[Year]],tblData[[#This Row],[Quarter]]*4,1)</f>
        <v>41365</v>
      </c>
    </row>
    <row r="110" spans="2:7" ht="14.25" x14ac:dyDescent="0.2">
      <c r="B110" s="4" t="s">
        <v>67</v>
      </c>
      <c r="C110" s="4" t="s">
        <v>69</v>
      </c>
      <c r="D110" s="4">
        <v>2013</v>
      </c>
      <c r="E110" s="4">
        <v>3</v>
      </c>
      <c r="F110" s="5">
        <v>360</v>
      </c>
      <c r="G110" s="10">
        <f>DATE(tblData[[#This Row],[Year]],tblData[[#This Row],[Quarter]]*4,1)</f>
        <v>41609</v>
      </c>
    </row>
    <row r="111" spans="2:7" ht="14.25" x14ac:dyDescent="0.2">
      <c r="B111" s="4" t="s">
        <v>67</v>
      </c>
      <c r="C111" s="4" t="s">
        <v>33</v>
      </c>
      <c r="D111" s="4">
        <v>2013</v>
      </c>
      <c r="E111" s="4">
        <v>2</v>
      </c>
      <c r="F111" s="5">
        <v>180</v>
      </c>
      <c r="G111" s="10">
        <f>DATE(tblData[[#This Row],[Year]],tblData[[#This Row],[Quarter]]*4,1)</f>
        <v>41487</v>
      </c>
    </row>
    <row r="112" spans="2:7" ht="14.25" x14ac:dyDescent="0.2">
      <c r="B112" s="4" t="s">
        <v>67</v>
      </c>
      <c r="C112" s="4" t="s">
        <v>45</v>
      </c>
      <c r="D112" s="4">
        <v>2013</v>
      </c>
      <c r="E112" s="4">
        <v>1</v>
      </c>
      <c r="F112" s="5">
        <v>288</v>
      </c>
      <c r="G112" s="10">
        <f>DATE(tblData[[#This Row],[Year]],tblData[[#This Row],[Quarter]]*4,1)</f>
        <v>41365</v>
      </c>
    </row>
    <row r="113" spans="2:7" ht="14.25" x14ac:dyDescent="0.2">
      <c r="B113" s="4" t="s">
        <v>70</v>
      </c>
      <c r="C113" s="4" t="s">
        <v>4</v>
      </c>
      <c r="D113" s="4">
        <v>2013</v>
      </c>
      <c r="E113" s="4">
        <v>3</v>
      </c>
      <c r="F113" s="5">
        <v>237.6</v>
      </c>
      <c r="G113" s="10">
        <f>DATE(tblData[[#This Row],[Year]],tblData[[#This Row],[Quarter]]*4,1)</f>
        <v>41609</v>
      </c>
    </row>
    <row r="114" spans="2:7" ht="14.25" x14ac:dyDescent="0.2">
      <c r="B114" s="4" t="s">
        <v>70</v>
      </c>
      <c r="C114" s="4" t="s">
        <v>22</v>
      </c>
      <c r="D114" s="4">
        <v>2013</v>
      </c>
      <c r="E114" s="4">
        <v>2</v>
      </c>
      <c r="F114" s="5">
        <v>935</v>
      </c>
      <c r="G114" s="10">
        <f>DATE(tblData[[#This Row],[Year]],tblData[[#This Row],[Quarter]]*4,1)</f>
        <v>41487</v>
      </c>
    </row>
    <row r="115" spans="2:7" ht="14.25" x14ac:dyDescent="0.2">
      <c r="B115" s="4" t="s">
        <v>70</v>
      </c>
      <c r="C115" s="4" t="s">
        <v>71</v>
      </c>
      <c r="D115" s="4">
        <v>2013</v>
      </c>
      <c r="E115" s="4">
        <v>4</v>
      </c>
      <c r="F115" s="5">
        <v>550</v>
      </c>
      <c r="G115" s="10">
        <f>DATE(tblData[[#This Row],[Year]],tblData[[#This Row],[Quarter]]*4,1)</f>
        <v>41730</v>
      </c>
    </row>
    <row r="116" spans="2:7" ht="14.25" x14ac:dyDescent="0.2">
      <c r="B116" s="4" t="s">
        <v>70</v>
      </c>
      <c r="C116" s="4" t="s">
        <v>64</v>
      </c>
      <c r="D116" s="4">
        <v>2013</v>
      </c>
      <c r="E116" s="4">
        <v>2</v>
      </c>
      <c r="F116" s="5">
        <v>1045</v>
      </c>
      <c r="G116" s="10">
        <f>DATE(tblData[[#This Row],[Year]],tblData[[#This Row],[Quarter]]*4,1)</f>
        <v>41487</v>
      </c>
    </row>
    <row r="117" spans="2:7" ht="14.25" x14ac:dyDescent="0.2">
      <c r="B117" s="4" t="s">
        <v>70</v>
      </c>
      <c r="C117" s="4" t="s">
        <v>40</v>
      </c>
      <c r="D117" s="4">
        <v>2013</v>
      </c>
      <c r="E117" s="4">
        <v>1</v>
      </c>
      <c r="F117" s="5">
        <v>225.28</v>
      </c>
      <c r="G117" s="10">
        <f>DATE(tblData[[#This Row],[Year]],tblData[[#This Row],[Quarter]]*4,1)</f>
        <v>41365</v>
      </c>
    </row>
    <row r="118" spans="2:7" ht="14.25" x14ac:dyDescent="0.2">
      <c r="B118" s="4" t="s">
        <v>70</v>
      </c>
      <c r="C118" s="4" t="s">
        <v>28</v>
      </c>
      <c r="D118" s="4">
        <v>2013</v>
      </c>
      <c r="E118" s="4">
        <v>3</v>
      </c>
      <c r="F118" s="5">
        <v>198</v>
      </c>
      <c r="G118" s="10">
        <f>DATE(tblData[[#This Row],[Year]],tblData[[#This Row],[Quarter]]*4,1)</f>
        <v>41609</v>
      </c>
    </row>
    <row r="119" spans="2:7" ht="14.25" x14ac:dyDescent="0.2">
      <c r="B119" s="4" t="s">
        <v>70</v>
      </c>
      <c r="C119" s="4" t="s">
        <v>31</v>
      </c>
      <c r="D119" s="4">
        <v>2013</v>
      </c>
      <c r="E119" s="4">
        <v>4</v>
      </c>
      <c r="F119" s="5">
        <v>132</v>
      </c>
      <c r="G119" s="10">
        <f>DATE(tblData[[#This Row],[Year]],tblData[[#This Row],[Quarter]]*4,1)</f>
        <v>41730</v>
      </c>
    </row>
    <row r="120" spans="2:7" ht="14.25" x14ac:dyDescent="0.2">
      <c r="B120" s="4" t="s">
        <v>70</v>
      </c>
      <c r="C120" s="4" t="s">
        <v>19</v>
      </c>
      <c r="D120" s="4">
        <v>2013</v>
      </c>
      <c r="E120" s="4">
        <v>2</v>
      </c>
      <c r="F120" s="5">
        <v>990</v>
      </c>
      <c r="G120" s="10">
        <f>DATE(tblData[[#This Row],[Year]],tblData[[#This Row],[Quarter]]*4,1)</f>
        <v>41487</v>
      </c>
    </row>
    <row r="121" spans="2:7" ht="14.25" x14ac:dyDescent="0.2">
      <c r="B121" s="4" t="s">
        <v>70</v>
      </c>
      <c r="C121" s="4" t="s">
        <v>72</v>
      </c>
      <c r="D121" s="4">
        <v>2013</v>
      </c>
      <c r="E121" s="4">
        <v>3</v>
      </c>
      <c r="F121" s="5">
        <v>352</v>
      </c>
      <c r="G121" s="10">
        <f>DATE(tblData[[#This Row],[Year]],tblData[[#This Row],[Quarter]]*4,1)</f>
        <v>41609</v>
      </c>
    </row>
    <row r="122" spans="2:7" ht="14.25" x14ac:dyDescent="0.2">
      <c r="B122" s="4" t="s">
        <v>70</v>
      </c>
      <c r="C122" s="4" t="s">
        <v>45</v>
      </c>
      <c r="D122" s="4">
        <v>2013</v>
      </c>
      <c r="E122" s="4">
        <v>3</v>
      </c>
      <c r="F122" s="5">
        <v>550</v>
      </c>
      <c r="G122" s="10">
        <f>DATE(tblData[[#This Row],[Year]],tblData[[#This Row],[Quarter]]*4,1)</f>
        <v>41609</v>
      </c>
    </row>
    <row r="123" spans="2:7" ht="14.25" x14ac:dyDescent="0.2">
      <c r="B123" s="4" t="s">
        <v>73</v>
      </c>
      <c r="C123" s="4" t="s">
        <v>28</v>
      </c>
      <c r="D123" s="4">
        <v>2013</v>
      </c>
      <c r="E123" s="4">
        <v>3</v>
      </c>
      <c r="F123" s="5">
        <v>288.22000000000003</v>
      </c>
      <c r="G123" s="10">
        <f>DATE(tblData[[#This Row],[Year]],tblData[[#This Row],[Quarter]]*4,1)</f>
        <v>41609</v>
      </c>
    </row>
    <row r="124" spans="2:7" ht="14.25" x14ac:dyDescent="0.2">
      <c r="B124" s="4" t="s">
        <v>73</v>
      </c>
      <c r="C124" s="4" t="s">
        <v>74</v>
      </c>
      <c r="D124" s="4">
        <v>2013</v>
      </c>
      <c r="E124" s="4">
        <v>4</v>
      </c>
      <c r="F124" s="5">
        <v>85.4</v>
      </c>
      <c r="G124" s="10">
        <f>DATE(tblData[[#This Row],[Year]],tblData[[#This Row],[Quarter]]*4,1)</f>
        <v>41730</v>
      </c>
    </row>
    <row r="125" spans="2:7" ht="14.25" x14ac:dyDescent="0.2">
      <c r="B125" s="4" t="s">
        <v>75</v>
      </c>
      <c r="C125" s="4" t="s">
        <v>3</v>
      </c>
      <c r="D125" s="4">
        <v>2013</v>
      </c>
      <c r="E125" s="4">
        <v>2</v>
      </c>
      <c r="F125" s="5">
        <v>162.56</v>
      </c>
      <c r="G125" s="10">
        <f>DATE(tblData[[#This Row],[Year]],tblData[[#This Row],[Quarter]]*4,1)</f>
        <v>41487</v>
      </c>
    </row>
    <row r="126" spans="2:7" ht="14.25" x14ac:dyDescent="0.2">
      <c r="B126" s="4" t="s">
        <v>75</v>
      </c>
      <c r="C126" s="4" t="s">
        <v>36</v>
      </c>
      <c r="D126" s="4">
        <v>2013</v>
      </c>
      <c r="E126" s="4">
        <v>1</v>
      </c>
      <c r="F126" s="5">
        <v>137.69999999999999</v>
      </c>
      <c r="G126" s="10">
        <f>DATE(tblData[[#This Row],[Year]],tblData[[#This Row],[Quarter]]*4,1)</f>
        <v>41365</v>
      </c>
    </row>
    <row r="127" spans="2:7" ht="14.25" x14ac:dyDescent="0.2">
      <c r="B127" s="4" t="s">
        <v>75</v>
      </c>
      <c r="C127" s="4" t="s">
        <v>7</v>
      </c>
      <c r="D127" s="4">
        <v>2013</v>
      </c>
      <c r="E127" s="4">
        <v>1</v>
      </c>
      <c r="F127" s="5">
        <v>606.9</v>
      </c>
      <c r="G127" s="10">
        <f>DATE(tblData[[#This Row],[Year]],tblData[[#This Row],[Quarter]]*4,1)</f>
        <v>41365</v>
      </c>
    </row>
    <row r="128" spans="2:7" ht="14.25" x14ac:dyDescent="0.2">
      <c r="B128" s="4" t="s">
        <v>75</v>
      </c>
      <c r="C128" s="4" t="s">
        <v>40</v>
      </c>
      <c r="D128" s="4">
        <v>2013</v>
      </c>
      <c r="E128" s="4">
        <v>3</v>
      </c>
      <c r="F128" s="5">
        <v>68.849999999999994</v>
      </c>
      <c r="G128" s="10">
        <f>DATE(tblData[[#This Row],[Year]],tblData[[#This Row],[Quarter]]*4,1)</f>
        <v>41609</v>
      </c>
    </row>
    <row r="129" spans="2:7" ht="14.25" x14ac:dyDescent="0.2">
      <c r="B129" s="4" t="s">
        <v>75</v>
      </c>
      <c r="C129" s="4" t="s">
        <v>31</v>
      </c>
      <c r="D129" s="4">
        <v>2013</v>
      </c>
      <c r="E129" s="4">
        <v>4</v>
      </c>
      <c r="F129" s="5">
        <v>306</v>
      </c>
      <c r="G129" s="10">
        <f>DATE(tblData[[#This Row],[Year]],tblData[[#This Row],[Quarter]]*4,1)</f>
        <v>41730</v>
      </c>
    </row>
    <row r="130" spans="2:7" ht="14.25" x14ac:dyDescent="0.2">
      <c r="B130" s="4" t="s">
        <v>76</v>
      </c>
      <c r="C130" s="4" t="s">
        <v>4</v>
      </c>
      <c r="D130" s="4">
        <v>2013</v>
      </c>
      <c r="E130" s="4">
        <v>3</v>
      </c>
      <c r="F130" s="5">
        <v>3557.25</v>
      </c>
      <c r="G130" s="10">
        <f>DATE(tblData[[#This Row],[Year]],tblData[[#This Row],[Quarter]]*4,1)</f>
        <v>41609</v>
      </c>
    </row>
    <row r="131" spans="2:7" ht="14.25" x14ac:dyDescent="0.2">
      <c r="B131" s="4" t="s">
        <v>76</v>
      </c>
      <c r="C131" s="4" t="s">
        <v>77</v>
      </c>
      <c r="D131" s="4">
        <v>2013</v>
      </c>
      <c r="E131" s="4">
        <v>3</v>
      </c>
      <c r="F131" s="5">
        <v>3754.87</v>
      </c>
      <c r="G131" s="10">
        <f>DATE(tblData[[#This Row],[Year]],tblData[[#This Row],[Quarter]]*4,1)</f>
        <v>41609</v>
      </c>
    </row>
    <row r="132" spans="2:7" ht="14.25" x14ac:dyDescent="0.2">
      <c r="B132" s="4" t="s">
        <v>76</v>
      </c>
      <c r="C132" s="4" t="s">
        <v>50</v>
      </c>
      <c r="D132" s="4">
        <v>2013</v>
      </c>
      <c r="E132" s="4">
        <v>2</v>
      </c>
      <c r="F132" s="5">
        <v>2266.1</v>
      </c>
      <c r="G132" s="10">
        <f>DATE(tblData[[#This Row],[Year]],tblData[[#This Row],[Quarter]]*4,1)</f>
        <v>41487</v>
      </c>
    </row>
    <row r="133" spans="2:7" ht="14.25" x14ac:dyDescent="0.2">
      <c r="B133" s="4" t="s">
        <v>76</v>
      </c>
      <c r="C133" s="4" t="s">
        <v>42</v>
      </c>
      <c r="D133" s="4">
        <v>2013</v>
      </c>
      <c r="E133" s="4">
        <v>1</v>
      </c>
      <c r="F133" s="5">
        <v>8263.36</v>
      </c>
      <c r="G133" s="10">
        <f>DATE(tblData[[#This Row],[Year]],tblData[[#This Row],[Quarter]]*4,1)</f>
        <v>41365</v>
      </c>
    </row>
    <row r="134" spans="2:7" ht="14.25" x14ac:dyDescent="0.2">
      <c r="B134" s="4" t="s">
        <v>76</v>
      </c>
      <c r="C134" s="4" t="s">
        <v>19</v>
      </c>
      <c r="D134" s="4">
        <v>2013</v>
      </c>
      <c r="E134" s="4">
        <v>2</v>
      </c>
      <c r="F134" s="5">
        <v>7905</v>
      </c>
      <c r="G134" s="10">
        <f>DATE(tblData[[#This Row],[Year]],tblData[[#This Row],[Quarter]]*4,1)</f>
        <v>41487</v>
      </c>
    </row>
    <row r="135" spans="2:7" ht="14.25" x14ac:dyDescent="0.2">
      <c r="B135" s="4" t="s">
        <v>76</v>
      </c>
      <c r="C135" s="4" t="s">
        <v>11</v>
      </c>
      <c r="D135" s="4">
        <v>2013</v>
      </c>
      <c r="E135" s="4">
        <v>1</v>
      </c>
      <c r="F135" s="5">
        <v>6324</v>
      </c>
      <c r="G135" s="10">
        <f>DATE(tblData[[#This Row],[Year]],tblData[[#This Row],[Quarter]]*4,1)</f>
        <v>41365</v>
      </c>
    </row>
    <row r="136" spans="2:7" ht="14.25" x14ac:dyDescent="0.2">
      <c r="B136" s="4" t="s">
        <v>76</v>
      </c>
      <c r="C136" s="4" t="s">
        <v>78</v>
      </c>
      <c r="D136" s="4">
        <v>2013</v>
      </c>
      <c r="E136" s="4">
        <v>1</v>
      </c>
      <c r="F136" s="5">
        <v>10540</v>
      </c>
      <c r="G136" s="10">
        <f>DATE(tblData[[#This Row],[Year]],tblData[[#This Row],[Quarter]]*4,1)</f>
        <v>41365</v>
      </c>
    </row>
    <row r="137" spans="2:7" ht="14.25" x14ac:dyDescent="0.2">
      <c r="B137" s="4" t="s">
        <v>76</v>
      </c>
      <c r="C137" s="4" t="s">
        <v>74</v>
      </c>
      <c r="D137" s="4">
        <v>2013</v>
      </c>
      <c r="E137" s="4">
        <v>4</v>
      </c>
      <c r="F137" s="5">
        <v>2635</v>
      </c>
      <c r="G137" s="10">
        <f>DATE(tblData[[#This Row],[Year]],tblData[[#This Row],[Quarter]]*4,1)</f>
        <v>41730</v>
      </c>
    </row>
    <row r="138" spans="2:7" ht="14.25" x14ac:dyDescent="0.2">
      <c r="B138" s="4" t="s">
        <v>76</v>
      </c>
      <c r="C138" s="4" t="s">
        <v>61</v>
      </c>
      <c r="D138" s="4">
        <v>2013</v>
      </c>
      <c r="E138" s="4">
        <v>2</v>
      </c>
      <c r="F138" s="5">
        <v>3952.5</v>
      </c>
      <c r="G138" s="10">
        <f>DATE(tblData[[#This Row],[Year]],tblData[[#This Row],[Quarter]]*4,1)</f>
        <v>41487</v>
      </c>
    </row>
    <row r="139" spans="2:7" ht="14.25" x14ac:dyDescent="0.2">
      <c r="B139" s="4" t="s">
        <v>79</v>
      </c>
      <c r="C139" s="4" t="s">
        <v>39</v>
      </c>
      <c r="D139" s="4">
        <v>2013</v>
      </c>
      <c r="E139" s="4">
        <v>3</v>
      </c>
      <c r="F139" s="5">
        <v>397.5</v>
      </c>
      <c r="G139" s="10">
        <f>DATE(tblData[[#This Row],[Year]],tblData[[#This Row],[Quarter]]*4,1)</f>
        <v>41609</v>
      </c>
    </row>
    <row r="140" spans="2:7" ht="14.25" x14ac:dyDescent="0.2">
      <c r="B140" s="4" t="s">
        <v>79</v>
      </c>
      <c r="C140" s="4" t="s">
        <v>51</v>
      </c>
      <c r="D140" s="4">
        <v>2013</v>
      </c>
      <c r="E140" s="4">
        <v>3</v>
      </c>
      <c r="F140" s="5">
        <v>519.4</v>
      </c>
      <c r="G140" s="10">
        <f>DATE(tblData[[#This Row],[Year]],tblData[[#This Row],[Quarter]]*4,1)</f>
        <v>41609</v>
      </c>
    </row>
    <row r="141" spans="2:7" ht="14.25" x14ac:dyDescent="0.2">
      <c r="B141" s="4" t="s">
        <v>79</v>
      </c>
      <c r="C141" s="4" t="s">
        <v>18</v>
      </c>
      <c r="D141" s="4">
        <v>2013</v>
      </c>
      <c r="E141" s="4">
        <v>4</v>
      </c>
      <c r="F141" s="5">
        <v>298.13</v>
      </c>
      <c r="G141" s="10">
        <f>DATE(tblData[[#This Row],[Year]],tblData[[#This Row],[Quarter]]*4,1)</f>
        <v>41730</v>
      </c>
    </row>
    <row r="142" spans="2:7" ht="14.25" x14ac:dyDescent="0.2">
      <c r="B142" s="4" t="s">
        <v>79</v>
      </c>
      <c r="C142" s="4" t="s">
        <v>80</v>
      </c>
      <c r="D142" s="4">
        <v>2013</v>
      </c>
      <c r="E142" s="4">
        <v>3</v>
      </c>
      <c r="F142" s="5">
        <v>397.5</v>
      </c>
      <c r="G142" s="10">
        <f>DATE(tblData[[#This Row],[Year]],tblData[[#This Row],[Quarter]]*4,1)</f>
        <v>41609</v>
      </c>
    </row>
    <row r="143" spans="2:7" ht="14.25" x14ac:dyDescent="0.2">
      <c r="B143" s="4" t="s">
        <v>79</v>
      </c>
      <c r="C143" s="4" t="s">
        <v>44</v>
      </c>
      <c r="D143" s="4">
        <v>2013</v>
      </c>
      <c r="E143" s="4">
        <v>2</v>
      </c>
      <c r="F143" s="5">
        <v>265</v>
      </c>
      <c r="G143" s="10">
        <f>DATE(tblData[[#This Row],[Year]],tblData[[#This Row],[Quarter]]*4,1)</f>
        <v>41487</v>
      </c>
    </row>
    <row r="144" spans="2:7" ht="14.25" x14ac:dyDescent="0.2">
      <c r="B144" s="4" t="s">
        <v>79</v>
      </c>
      <c r="C144" s="4" t="s">
        <v>13</v>
      </c>
      <c r="D144" s="4">
        <v>2013</v>
      </c>
      <c r="E144" s="4">
        <v>4</v>
      </c>
      <c r="F144" s="5">
        <v>119.25</v>
      </c>
      <c r="G144" s="10">
        <f>DATE(tblData[[#This Row],[Year]],tblData[[#This Row],[Quarter]]*4,1)</f>
        <v>41730</v>
      </c>
    </row>
    <row r="145" spans="2:7" ht="14.25" x14ac:dyDescent="0.2">
      <c r="B145" s="4" t="s">
        <v>79</v>
      </c>
      <c r="C145" s="4" t="s">
        <v>45</v>
      </c>
      <c r="D145" s="4">
        <v>2013</v>
      </c>
      <c r="E145" s="4">
        <v>3</v>
      </c>
      <c r="F145" s="5">
        <v>79.5</v>
      </c>
      <c r="G145" s="10">
        <f>DATE(tblData[[#This Row],[Year]],tblData[[#This Row],[Quarter]]*4,1)</f>
        <v>41609</v>
      </c>
    </row>
    <row r="146" spans="2:7" ht="14.25" x14ac:dyDescent="0.2">
      <c r="B146" s="4" t="s">
        <v>81</v>
      </c>
      <c r="C146" s="4" t="s">
        <v>36</v>
      </c>
      <c r="D146" s="4">
        <v>2013</v>
      </c>
      <c r="E146" s="4">
        <v>2</v>
      </c>
      <c r="F146" s="5">
        <v>266</v>
      </c>
      <c r="G146" s="10">
        <f>DATE(tblData[[#This Row],[Year]],tblData[[#This Row],[Quarter]]*4,1)</f>
        <v>41487</v>
      </c>
    </row>
    <row r="147" spans="2:7" ht="14.25" x14ac:dyDescent="0.2">
      <c r="B147" s="4" t="s">
        <v>81</v>
      </c>
      <c r="C147" s="4" t="s">
        <v>4</v>
      </c>
      <c r="D147" s="4">
        <v>2013</v>
      </c>
      <c r="E147" s="4">
        <v>4</v>
      </c>
      <c r="F147" s="5">
        <v>175</v>
      </c>
      <c r="G147" s="10">
        <f>DATE(tblData[[#This Row],[Year]],tblData[[#This Row],[Quarter]]*4,1)</f>
        <v>41730</v>
      </c>
    </row>
    <row r="148" spans="2:7" ht="14.25" x14ac:dyDescent="0.2">
      <c r="B148" s="4" t="s">
        <v>81</v>
      </c>
      <c r="C148" s="4" t="s">
        <v>48</v>
      </c>
      <c r="D148" s="4">
        <v>2013</v>
      </c>
      <c r="E148" s="4">
        <v>1</v>
      </c>
      <c r="F148" s="5">
        <v>112</v>
      </c>
      <c r="G148" s="10">
        <f>DATE(tblData[[#This Row],[Year]],tblData[[#This Row],[Quarter]]*4,1)</f>
        <v>41365</v>
      </c>
    </row>
    <row r="149" spans="2:7" ht="14.25" x14ac:dyDescent="0.2">
      <c r="B149" s="4" t="s">
        <v>81</v>
      </c>
      <c r="C149" s="4" t="s">
        <v>57</v>
      </c>
      <c r="D149" s="4">
        <v>2013</v>
      </c>
      <c r="E149" s="4">
        <v>3</v>
      </c>
      <c r="F149" s="5">
        <v>63</v>
      </c>
      <c r="G149" s="10">
        <f>DATE(tblData[[#This Row],[Year]],tblData[[#This Row],[Quarter]]*4,1)</f>
        <v>41609</v>
      </c>
    </row>
    <row r="150" spans="2:7" ht="14.25" x14ac:dyDescent="0.2">
      <c r="B150" s="4" t="s">
        <v>81</v>
      </c>
      <c r="C150" s="4" t="s">
        <v>38</v>
      </c>
      <c r="D150" s="4">
        <v>2013</v>
      </c>
      <c r="E150" s="4">
        <v>4</v>
      </c>
      <c r="F150" s="5">
        <v>28</v>
      </c>
      <c r="G150" s="10">
        <f>DATE(tblData[[#This Row],[Year]],tblData[[#This Row],[Quarter]]*4,1)</f>
        <v>41730</v>
      </c>
    </row>
    <row r="151" spans="2:7" ht="14.25" x14ac:dyDescent="0.2">
      <c r="B151" s="4" t="s">
        <v>81</v>
      </c>
      <c r="C151" s="4" t="s">
        <v>82</v>
      </c>
      <c r="D151" s="4">
        <v>2013</v>
      </c>
      <c r="E151" s="4">
        <v>3</v>
      </c>
      <c r="F151" s="5">
        <v>35</v>
      </c>
      <c r="G151" s="10">
        <f>DATE(tblData[[#This Row],[Year]],tblData[[#This Row],[Quarter]]*4,1)</f>
        <v>41609</v>
      </c>
    </row>
    <row r="152" spans="2:7" ht="14.25" x14ac:dyDescent="0.2">
      <c r="B152" s="4" t="s">
        <v>81</v>
      </c>
      <c r="C152" s="4" t="s">
        <v>59</v>
      </c>
      <c r="D152" s="4">
        <v>2013</v>
      </c>
      <c r="E152" s="4">
        <v>2</v>
      </c>
      <c r="F152" s="5">
        <v>42</v>
      </c>
      <c r="G152" s="10">
        <f>DATE(tblData[[#This Row],[Year]],tblData[[#This Row],[Quarter]]*4,1)</f>
        <v>41487</v>
      </c>
    </row>
    <row r="153" spans="2:7" ht="14.25" x14ac:dyDescent="0.2">
      <c r="B153" s="4" t="s">
        <v>81</v>
      </c>
      <c r="C153" s="4" t="s">
        <v>80</v>
      </c>
      <c r="D153" s="4">
        <v>2013</v>
      </c>
      <c r="E153" s="4">
        <v>3</v>
      </c>
      <c r="F153" s="5">
        <v>168</v>
      </c>
      <c r="G153" s="10">
        <f>DATE(tblData[[#This Row],[Year]],tblData[[#This Row],[Quarter]]*4,1)</f>
        <v>41609</v>
      </c>
    </row>
    <row r="154" spans="2:7" ht="14.25" x14ac:dyDescent="0.2">
      <c r="B154" s="4" t="s">
        <v>81</v>
      </c>
      <c r="C154" s="4" t="s">
        <v>12</v>
      </c>
      <c r="D154" s="4">
        <v>2013</v>
      </c>
      <c r="E154" s="4">
        <v>3</v>
      </c>
      <c r="F154" s="5">
        <v>23.8</v>
      </c>
      <c r="G154" s="10">
        <f>DATE(tblData[[#This Row],[Year]],tblData[[#This Row],[Quarter]]*4,1)</f>
        <v>41609</v>
      </c>
    </row>
    <row r="155" spans="2:7" ht="14.25" x14ac:dyDescent="0.2">
      <c r="B155" s="4" t="s">
        <v>81</v>
      </c>
      <c r="C155" s="4" t="s">
        <v>43</v>
      </c>
      <c r="D155" s="4">
        <v>2013</v>
      </c>
      <c r="E155" s="4">
        <v>2</v>
      </c>
      <c r="F155" s="5">
        <v>490</v>
      </c>
      <c r="G155" s="10">
        <f>DATE(tblData[[#This Row],[Year]],tblData[[#This Row],[Quarter]]*4,1)</f>
        <v>41487</v>
      </c>
    </row>
    <row r="156" spans="2:7" ht="14.25" x14ac:dyDescent="0.2">
      <c r="B156" s="4" t="s">
        <v>81</v>
      </c>
      <c r="C156" s="4" t="s">
        <v>44</v>
      </c>
      <c r="D156" s="4">
        <v>2013</v>
      </c>
      <c r="E156" s="4">
        <v>4</v>
      </c>
      <c r="F156" s="5">
        <v>420</v>
      </c>
      <c r="G156" s="10">
        <f>DATE(tblData[[#This Row],[Year]],tblData[[#This Row],[Quarter]]*4,1)</f>
        <v>41730</v>
      </c>
    </row>
    <row r="157" spans="2:7" ht="14.25" x14ac:dyDescent="0.2">
      <c r="B157" s="4" t="s">
        <v>81</v>
      </c>
      <c r="C157" s="4" t="s">
        <v>83</v>
      </c>
      <c r="D157" s="4">
        <v>2013</v>
      </c>
      <c r="E157" s="4">
        <v>1</v>
      </c>
      <c r="F157" s="5">
        <v>75.599999999999994</v>
      </c>
      <c r="G157" s="10">
        <f>DATE(tblData[[#This Row],[Year]],tblData[[#This Row],[Quarter]]*4,1)</f>
        <v>41365</v>
      </c>
    </row>
    <row r="158" spans="2:7" ht="14.25" x14ac:dyDescent="0.2">
      <c r="B158" s="4" t="s">
        <v>81</v>
      </c>
      <c r="C158" s="4" t="s">
        <v>20</v>
      </c>
      <c r="D158" s="4">
        <v>2013</v>
      </c>
      <c r="E158" s="4">
        <v>4</v>
      </c>
      <c r="F158" s="5">
        <v>99.75</v>
      </c>
      <c r="G158" s="10">
        <f>DATE(tblData[[#This Row],[Year]],tblData[[#This Row],[Quarter]]*4,1)</f>
        <v>41730</v>
      </c>
    </row>
    <row r="159" spans="2:7" ht="14.25" x14ac:dyDescent="0.2">
      <c r="B159" s="4" t="s">
        <v>81</v>
      </c>
      <c r="C159" s="4" t="s">
        <v>84</v>
      </c>
      <c r="D159" s="4">
        <v>2013</v>
      </c>
      <c r="E159" s="4">
        <v>4</v>
      </c>
      <c r="F159" s="5">
        <v>126</v>
      </c>
      <c r="G159" s="10">
        <f>DATE(tblData[[#This Row],[Year]],tblData[[#This Row],[Quarter]]*4,1)</f>
        <v>41730</v>
      </c>
    </row>
    <row r="160" spans="2:7" ht="14.25" x14ac:dyDescent="0.2">
      <c r="B160" s="4" t="s">
        <v>85</v>
      </c>
      <c r="C160" s="4" t="s">
        <v>36</v>
      </c>
      <c r="D160" s="4">
        <v>2013</v>
      </c>
      <c r="E160" s="4">
        <v>4</v>
      </c>
      <c r="F160" s="5">
        <v>258</v>
      </c>
      <c r="G160" s="10">
        <f>DATE(tblData[[#This Row],[Year]],tblData[[#This Row],[Quarter]]*4,1)</f>
        <v>41730</v>
      </c>
    </row>
    <row r="161" spans="2:7" ht="14.25" x14ac:dyDescent="0.2">
      <c r="B161" s="4" t="s">
        <v>85</v>
      </c>
      <c r="C161" s="4" t="s">
        <v>4</v>
      </c>
      <c r="D161" s="4">
        <v>2013</v>
      </c>
      <c r="E161" s="4">
        <v>3</v>
      </c>
      <c r="F161" s="5">
        <v>688</v>
      </c>
      <c r="G161" s="10">
        <f>DATE(tblData[[#This Row],[Year]],tblData[[#This Row],[Quarter]]*4,1)</f>
        <v>41609</v>
      </c>
    </row>
    <row r="162" spans="2:7" ht="14.25" x14ac:dyDescent="0.2">
      <c r="B162" s="4" t="s">
        <v>85</v>
      </c>
      <c r="C162" s="4" t="s">
        <v>22</v>
      </c>
      <c r="D162" s="4">
        <v>2013</v>
      </c>
      <c r="E162" s="4">
        <v>4</v>
      </c>
      <c r="F162" s="5">
        <v>645</v>
      </c>
      <c r="G162" s="10">
        <f>DATE(tblData[[#This Row],[Year]],tblData[[#This Row],[Quarter]]*4,1)</f>
        <v>41730</v>
      </c>
    </row>
    <row r="163" spans="2:7" ht="14.25" x14ac:dyDescent="0.2">
      <c r="B163" s="4" t="s">
        <v>85</v>
      </c>
      <c r="C163" s="4" t="s">
        <v>7</v>
      </c>
      <c r="D163" s="4">
        <v>2013</v>
      </c>
      <c r="E163" s="4">
        <v>3</v>
      </c>
      <c r="F163" s="5">
        <v>584.79999999999995</v>
      </c>
      <c r="G163" s="10">
        <f>DATE(tblData[[#This Row],[Year]],tblData[[#This Row],[Quarter]]*4,1)</f>
        <v>41609</v>
      </c>
    </row>
    <row r="164" spans="2:7" ht="14.25" x14ac:dyDescent="0.2">
      <c r="B164" s="4" t="s">
        <v>85</v>
      </c>
      <c r="C164" s="4" t="s">
        <v>77</v>
      </c>
      <c r="D164" s="4">
        <v>2013</v>
      </c>
      <c r="E164" s="4">
        <v>3</v>
      </c>
      <c r="F164" s="5">
        <v>306.37</v>
      </c>
      <c r="G164" s="10">
        <f>DATE(tblData[[#This Row],[Year]],tblData[[#This Row],[Quarter]]*4,1)</f>
        <v>41609</v>
      </c>
    </row>
    <row r="165" spans="2:7" ht="14.25" x14ac:dyDescent="0.2">
      <c r="B165" s="4" t="s">
        <v>85</v>
      </c>
      <c r="C165" s="4" t="s">
        <v>50</v>
      </c>
      <c r="D165" s="4">
        <v>2013</v>
      </c>
      <c r="E165" s="4">
        <v>2</v>
      </c>
      <c r="F165" s="5">
        <v>174.15</v>
      </c>
      <c r="G165" s="10">
        <f>DATE(tblData[[#This Row],[Year]],tblData[[#This Row],[Quarter]]*4,1)</f>
        <v>41487</v>
      </c>
    </row>
    <row r="166" spans="2:7" ht="14.25" x14ac:dyDescent="0.2">
      <c r="B166" s="4" t="s">
        <v>85</v>
      </c>
      <c r="C166" s="4" t="s">
        <v>51</v>
      </c>
      <c r="D166" s="4">
        <v>2013</v>
      </c>
      <c r="E166" s="4">
        <v>3</v>
      </c>
      <c r="F166" s="5">
        <v>849.25</v>
      </c>
      <c r="G166" s="10">
        <f>DATE(tblData[[#This Row],[Year]],tblData[[#This Row],[Quarter]]*4,1)</f>
        <v>41609</v>
      </c>
    </row>
    <row r="167" spans="2:7" ht="14.25" x14ac:dyDescent="0.2">
      <c r="B167" s="4" t="s">
        <v>85</v>
      </c>
      <c r="C167" s="4" t="s">
        <v>86</v>
      </c>
      <c r="D167" s="4">
        <v>2013</v>
      </c>
      <c r="E167" s="4">
        <v>1</v>
      </c>
      <c r="F167" s="5">
        <v>528.9</v>
      </c>
      <c r="G167" s="10">
        <f>DATE(tblData[[#This Row],[Year]],tblData[[#This Row],[Quarter]]*4,1)</f>
        <v>41365</v>
      </c>
    </row>
    <row r="168" spans="2:7" ht="14.25" x14ac:dyDescent="0.2">
      <c r="B168" s="4" t="s">
        <v>85</v>
      </c>
      <c r="C168" s="4" t="s">
        <v>42</v>
      </c>
      <c r="D168" s="4">
        <v>2013</v>
      </c>
      <c r="E168" s="4">
        <v>3</v>
      </c>
      <c r="F168" s="5">
        <v>306.37</v>
      </c>
      <c r="G168" s="10">
        <f>DATE(tblData[[#This Row],[Year]],tblData[[#This Row],[Quarter]]*4,1)</f>
        <v>41609</v>
      </c>
    </row>
    <row r="169" spans="2:7" ht="14.25" x14ac:dyDescent="0.2">
      <c r="B169" s="4" t="s">
        <v>85</v>
      </c>
      <c r="C169" s="4" t="s">
        <v>29</v>
      </c>
      <c r="D169" s="4">
        <v>2013</v>
      </c>
      <c r="E169" s="4">
        <v>1</v>
      </c>
      <c r="F169" s="5">
        <v>258</v>
      </c>
      <c r="G169" s="10">
        <f>DATE(tblData[[#This Row],[Year]],tblData[[#This Row],[Quarter]]*4,1)</f>
        <v>41365</v>
      </c>
    </row>
    <row r="170" spans="2:7" ht="14.25" x14ac:dyDescent="0.2">
      <c r="B170" s="4" t="s">
        <v>85</v>
      </c>
      <c r="C170" s="4" t="s">
        <v>69</v>
      </c>
      <c r="D170" s="4">
        <v>2013</v>
      </c>
      <c r="E170" s="4">
        <v>4</v>
      </c>
      <c r="F170" s="5">
        <v>172</v>
      </c>
      <c r="G170" s="10">
        <f>DATE(tblData[[#This Row],[Year]],tblData[[#This Row],[Quarter]]*4,1)</f>
        <v>41730</v>
      </c>
    </row>
    <row r="171" spans="2:7" ht="14.25" x14ac:dyDescent="0.2">
      <c r="B171" s="4" t="s">
        <v>85</v>
      </c>
      <c r="C171" s="4" t="s">
        <v>11</v>
      </c>
      <c r="D171" s="4">
        <v>2013</v>
      </c>
      <c r="E171" s="4">
        <v>1</v>
      </c>
      <c r="F171" s="5">
        <v>1225.5</v>
      </c>
      <c r="G171" s="10">
        <f>DATE(tblData[[#This Row],[Year]],tblData[[#This Row],[Quarter]]*4,1)</f>
        <v>41365</v>
      </c>
    </row>
    <row r="172" spans="2:7" ht="14.25" x14ac:dyDescent="0.2">
      <c r="B172" s="4" t="s">
        <v>85</v>
      </c>
      <c r="C172" s="4" t="s">
        <v>43</v>
      </c>
      <c r="D172" s="4">
        <v>2013</v>
      </c>
      <c r="E172" s="4">
        <v>1</v>
      </c>
      <c r="F172" s="5">
        <v>34.4</v>
      </c>
      <c r="G172" s="10">
        <f>DATE(tblData[[#This Row],[Year]],tblData[[#This Row],[Quarter]]*4,1)</f>
        <v>41365</v>
      </c>
    </row>
    <row r="173" spans="2:7" ht="14.25" x14ac:dyDescent="0.2">
      <c r="B173" s="4" t="s">
        <v>85</v>
      </c>
      <c r="C173" s="4" t="s">
        <v>13</v>
      </c>
      <c r="D173" s="4">
        <v>2013</v>
      </c>
      <c r="E173" s="4">
        <v>4</v>
      </c>
      <c r="F173" s="5">
        <v>1032</v>
      </c>
      <c r="G173" s="10">
        <f>DATE(tblData[[#This Row],[Year]],tblData[[#This Row],[Quarter]]*4,1)</f>
        <v>41730</v>
      </c>
    </row>
    <row r="174" spans="2:7" ht="14.25" x14ac:dyDescent="0.2">
      <c r="B174" s="4" t="s">
        <v>85</v>
      </c>
      <c r="C174" s="4" t="s">
        <v>87</v>
      </c>
      <c r="D174" s="4">
        <v>2013</v>
      </c>
      <c r="E174" s="4">
        <v>1</v>
      </c>
      <c r="F174" s="5">
        <v>860</v>
      </c>
      <c r="G174" s="10">
        <f>DATE(tblData[[#This Row],[Year]],tblData[[#This Row],[Quarter]]*4,1)</f>
        <v>41365</v>
      </c>
    </row>
    <row r="175" spans="2:7" ht="14.25" x14ac:dyDescent="0.2">
      <c r="B175" s="4" t="s">
        <v>85</v>
      </c>
      <c r="C175" s="4" t="s">
        <v>45</v>
      </c>
      <c r="D175" s="4">
        <v>2013</v>
      </c>
      <c r="E175" s="4">
        <v>1</v>
      </c>
      <c r="F175" s="5">
        <v>516</v>
      </c>
      <c r="G175" s="10">
        <f>DATE(tblData[[#This Row],[Year]],tblData[[#This Row],[Quarter]]*4,1)</f>
        <v>41365</v>
      </c>
    </row>
    <row r="176" spans="2:7" ht="14.25" x14ac:dyDescent="0.2">
      <c r="B176" s="4" t="s">
        <v>88</v>
      </c>
      <c r="C176" s="4" t="s">
        <v>3</v>
      </c>
      <c r="D176" s="4">
        <v>2013</v>
      </c>
      <c r="E176" s="4">
        <v>3</v>
      </c>
      <c r="F176" s="5">
        <v>92</v>
      </c>
      <c r="G176" s="10">
        <f>DATE(tblData[[#This Row],[Year]],tblData[[#This Row],[Quarter]]*4,1)</f>
        <v>41609</v>
      </c>
    </row>
    <row r="177" spans="2:7" ht="14.25" x14ac:dyDescent="0.2">
      <c r="B177" s="4" t="s">
        <v>88</v>
      </c>
      <c r="C177" s="4" t="s">
        <v>6</v>
      </c>
      <c r="D177" s="4">
        <v>2013</v>
      </c>
      <c r="E177" s="4">
        <v>1</v>
      </c>
      <c r="F177" s="5">
        <v>98</v>
      </c>
      <c r="G177" s="10">
        <f>DATE(tblData[[#This Row],[Year]],tblData[[#This Row],[Quarter]]*4,1)</f>
        <v>41365</v>
      </c>
    </row>
    <row r="178" spans="2:7" ht="14.25" x14ac:dyDescent="0.2">
      <c r="B178" s="4" t="s">
        <v>88</v>
      </c>
      <c r="C178" s="4" t="s">
        <v>23</v>
      </c>
      <c r="D178" s="4">
        <v>2013</v>
      </c>
      <c r="E178" s="4">
        <v>2</v>
      </c>
      <c r="F178" s="5">
        <v>37.5</v>
      </c>
      <c r="G178" s="10">
        <f>DATE(tblData[[#This Row],[Year]],tblData[[#This Row],[Quarter]]*4,1)</f>
        <v>41487</v>
      </c>
    </row>
    <row r="179" spans="2:7" ht="14.25" x14ac:dyDescent="0.2">
      <c r="B179" s="4" t="s">
        <v>88</v>
      </c>
      <c r="C179" s="4" t="s">
        <v>38</v>
      </c>
      <c r="D179" s="4">
        <v>2013</v>
      </c>
      <c r="E179" s="4">
        <v>1</v>
      </c>
      <c r="F179" s="5">
        <v>100</v>
      </c>
      <c r="G179" s="10">
        <f>DATE(tblData[[#This Row],[Year]],tblData[[#This Row],[Quarter]]*4,1)</f>
        <v>41365</v>
      </c>
    </row>
    <row r="180" spans="2:7" ht="14.25" x14ac:dyDescent="0.2">
      <c r="B180" s="4" t="s">
        <v>88</v>
      </c>
      <c r="C180" s="4" t="s">
        <v>77</v>
      </c>
      <c r="D180" s="4">
        <v>2013</v>
      </c>
      <c r="E180" s="4">
        <v>2</v>
      </c>
      <c r="F180" s="5">
        <v>16</v>
      </c>
      <c r="G180" s="10">
        <f>DATE(tblData[[#This Row],[Year]],tblData[[#This Row],[Quarter]]*4,1)</f>
        <v>41487</v>
      </c>
    </row>
    <row r="181" spans="2:7" ht="14.25" x14ac:dyDescent="0.2">
      <c r="B181" s="4" t="s">
        <v>88</v>
      </c>
      <c r="C181" s="4" t="s">
        <v>9</v>
      </c>
      <c r="D181" s="4">
        <v>2013</v>
      </c>
      <c r="E181" s="4">
        <v>1</v>
      </c>
      <c r="F181" s="5">
        <v>40</v>
      </c>
      <c r="G181" s="10">
        <f>DATE(tblData[[#This Row],[Year]],tblData[[#This Row],[Quarter]]*4,1)</f>
        <v>41365</v>
      </c>
    </row>
    <row r="182" spans="2:7" ht="14.25" x14ac:dyDescent="0.2">
      <c r="B182" s="4" t="s">
        <v>88</v>
      </c>
      <c r="C182" s="4" t="s">
        <v>86</v>
      </c>
      <c r="D182" s="4">
        <v>2013</v>
      </c>
      <c r="E182" s="4">
        <v>1</v>
      </c>
      <c r="F182" s="5">
        <v>24</v>
      </c>
      <c r="G182" s="10">
        <f>DATE(tblData[[#This Row],[Year]],tblData[[#This Row],[Quarter]]*4,1)</f>
        <v>41365</v>
      </c>
    </row>
    <row r="183" spans="2:7" ht="14.25" x14ac:dyDescent="0.2">
      <c r="B183" s="4" t="s">
        <v>88</v>
      </c>
      <c r="C183" s="4" t="s">
        <v>58</v>
      </c>
      <c r="D183" s="4">
        <v>2013</v>
      </c>
      <c r="E183" s="4">
        <v>1</v>
      </c>
      <c r="F183" s="5">
        <v>32</v>
      </c>
      <c r="G183" s="10">
        <f>DATE(tblData[[#This Row],[Year]],tblData[[#This Row],[Quarter]]*4,1)</f>
        <v>41365</v>
      </c>
    </row>
    <row r="184" spans="2:7" ht="14.25" x14ac:dyDescent="0.2">
      <c r="B184" s="4" t="s">
        <v>88</v>
      </c>
      <c r="C184" s="4" t="s">
        <v>27</v>
      </c>
      <c r="D184" s="4">
        <v>2013</v>
      </c>
      <c r="E184" s="4">
        <v>2</v>
      </c>
      <c r="F184" s="5">
        <v>75</v>
      </c>
      <c r="G184" s="10">
        <f>DATE(tblData[[#This Row],[Year]],tblData[[#This Row],[Quarter]]*4,1)</f>
        <v>41487</v>
      </c>
    </row>
    <row r="185" spans="2:7" ht="14.25" x14ac:dyDescent="0.2">
      <c r="B185" s="4" t="s">
        <v>88</v>
      </c>
      <c r="C185" s="4" t="s">
        <v>19</v>
      </c>
      <c r="D185" s="4">
        <v>2013</v>
      </c>
      <c r="E185" s="4">
        <v>2</v>
      </c>
      <c r="F185" s="5">
        <v>34</v>
      </c>
      <c r="G185" s="10">
        <f>DATE(tblData[[#This Row],[Year]],tblData[[#This Row],[Quarter]]*4,1)</f>
        <v>41487</v>
      </c>
    </row>
    <row r="186" spans="2:7" ht="14.25" x14ac:dyDescent="0.2">
      <c r="B186" s="4" t="s">
        <v>88</v>
      </c>
      <c r="C186" s="4" t="s">
        <v>12</v>
      </c>
      <c r="D186" s="4">
        <v>2013</v>
      </c>
      <c r="E186" s="4">
        <v>2</v>
      </c>
      <c r="F186" s="5">
        <v>45</v>
      </c>
      <c r="G186" s="10">
        <f>DATE(tblData[[#This Row],[Year]],tblData[[#This Row],[Quarter]]*4,1)</f>
        <v>41487</v>
      </c>
    </row>
    <row r="187" spans="2:7" ht="14.25" x14ac:dyDescent="0.2">
      <c r="B187" s="4" t="s">
        <v>88</v>
      </c>
      <c r="C187" s="4" t="s">
        <v>13</v>
      </c>
      <c r="D187" s="4">
        <v>2013</v>
      </c>
      <c r="E187" s="4">
        <v>3</v>
      </c>
      <c r="F187" s="5">
        <v>110</v>
      </c>
      <c r="G187" s="10">
        <f>DATE(tblData[[#This Row],[Year]],tblData[[#This Row],[Quarter]]*4,1)</f>
        <v>41609</v>
      </c>
    </row>
    <row r="188" spans="2:7" ht="14.25" x14ac:dyDescent="0.2">
      <c r="B188" s="4" t="s">
        <v>88</v>
      </c>
      <c r="C188" s="4" t="s">
        <v>33</v>
      </c>
      <c r="D188" s="4">
        <v>2013</v>
      </c>
      <c r="E188" s="4">
        <v>2</v>
      </c>
      <c r="F188" s="5">
        <v>35</v>
      </c>
      <c r="G188" s="10">
        <f>DATE(tblData[[#This Row],[Year]],tblData[[#This Row],[Quarter]]*4,1)</f>
        <v>41487</v>
      </c>
    </row>
    <row r="189" spans="2:7" ht="14.25" x14ac:dyDescent="0.2">
      <c r="B189" s="4" t="s">
        <v>88</v>
      </c>
      <c r="C189" s="4" t="s">
        <v>66</v>
      </c>
      <c r="D189" s="4">
        <v>2013</v>
      </c>
      <c r="E189" s="4">
        <v>3</v>
      </c>
      <c r="F189" s="5">
        <v>47.5</v>
      </c>
      <c r="G189" s="10">
        <f>DATE(tblData[[#This Row],[Year]],tblData[[#This Row],[Quarter]]*4,1)</f>
        <v>41609</v>
      </c>
    </row>
    <row r="190" spans="2:7" ht="14.25" x14ac:dyDescent="0.2">
      <c r="B190" s="4" t="s">
        <v>89</v>
      </c>
      <c r="C190" s="4" t="s">
        <v>58</v>
      </c>
      <c r="D190" s="4">
        <v>2013</v>
      </c>
      <c r="E190" s="4">
        <v>2</v>
      </c>
      <c r="F190" s="5">
        <v>176.7</v>
      </c>
      <c r="G190" s="10">
        <f>DATE(tblData[[#This Row],[Year]],tblData[[#This Row],[Quarter]]*4,1)</f>
        <v>41487</v>
      </c>
    </row>
    <row r="191" spans="2:7" ht="14.25" x14ac:dyDescent="0.2">
      <c r="B191" s="4" t="s">
        <v>89</v>
      </c>
      <c r="C191" s="4" t="s">
        <v>27</v>
      </c>
      <c r="D191" s="4">
        <v>2013</v>
      </c>
      <c r="E191" s="4">
        <v>3</v>
      </c>
      <c r="F191" s="5">
        <v>368.12</v>
      </c>
      <c r="G191" s="10">
        <f>DATE(tblData[[#This Row],[Year]],tblData[[#This Row],[Quarter]]*4,1)</f>
        <v>41609</v>
      </c>
    </row>
    <row r="192" spans="2:7" ht="14.25" x14ac:dyDescent="0.2">
      <c r="B192" s="4" t="s">
        <v>89</v>
      </c>
      <c r="C192" s="4" t="s">
        <v>52</v>
      </c>
      <c r="D192" s="4">
        <v>2013</v>
      </c>
      <c r="E192" s="4">
        <v>2</v>
      </c>
      <c r="F192" s="5">
        <v>155</v>
      </c>
      <c r="G192" s="10">
        <f>DATE(tblData[[#This Row],[Year]],tblData[[#This Row],[Quarter]]*4,1)</f>
        <v>41487</v>
      </c>
    </row>
    <row r="193" spans="2:7" ht="14.25" x14ac:dyDescent="0.2">
      <c r="B193" s="4" t="s">
        <v>89</v>
      </c>
      <c r="C193" s="4" t="s">
        <v>13</v>
      </c>
      <c r="D193" s="4">
        <v>2013</v>
      </c>
      <c r="E193" s="4">
        <v>3</v>
      </c>
      <c r="F193" s="5">
        <v>775</v>
      </c>
      <c r="G193" s="10">
        <f>DATE(tblData[[#This Row],[Year]],tblData[[#This Row],[Quarter]]*4,1)</f>
        <v>41609</v>
      </c>
    </row>
    <row r="194" spans="2:7" ht="14.25" x14ac:dyDescent="0.2">
      <c r="B194" s="4" t="s">
        <v>90</v>
      </c>
      <c r="C194" s="4" t="s">
        <v>48</v>
      </c>
      <c r="D194" s="4">
        <v>2013</v>
      </c>
      <c r="E194" s="4">
        <v>1</v>
      </c>
      <c r="F194" s="5">
        <v>1094.4000000000001</v>
      </c>
      <c r="G194" s="10">
        <f>DATE(tblData[[#This Row],[Year]],tblData[[#This Row],[Quarter]]*4,1)</f>
        <v>41365</v>
      </c>
    </row>
    <row r="195" spans="2:7" ht="14.25" x14ac:dyDescent="0.2">
      <c r="B195" s="4" t="s">
        <v>90</v>
      </c>
      <c r="C195" s="4" t="s">
        <v>22</v>
      </c>
      <c r="D195" s="4">
        <v>2013</v>
      </c>
      <c r="E195" s="4">
        <v>4</v>
      </c>
      <c r="F195" s="5">
        <v>855</v>
      </c>
      <c r="G195" s="10">
        <f>DATE(tblData[[#This Row],[Year]],tblData[[#This Row],[Quarter]]*4,1)</f>
        <v>41730</v>
      </c>
    </row>
    <row r="196" spans="2:7" ht="14.25" x14ac:dyDescent="0.2">
      <c r="B196" s="4" t="s">
        <v>90</v>
      </c>
      <c r="C196" s="4" t="s">
        <v>23</v>
      </c>
      <c r="D196" s="4">
        <v>2013</v>
      </c>
      <c r="E196" s="4">
        <v>1</v>
      </c>
      <c r="F196" s="5">
        <v>608</v>
      </c>
      <c r="G196" s="10">
        <f>DATE(tblData[[#This Row],[Year]],tblData[[#This Row],[Quarter]]*4,1)</f>
        <v>41365</v>
      </c>
    </row>
    <row r="197" spans="2:7" ht="14.25" x14ac:dyDescent="0.2">
      <c r="B197" s="4" t="s">
        <v>90</v>
      </c>
      <c r="C197" s="4" t="s">
        <v>37</v>
      </c>
      <c r="D197" s="4">
        <v>2013</v>
      </c>
      <c r="E197" s="4">
        <v>2</v>
      </c>
      <c r="F197" s="5">
        <v>1520</v>
      </c>
      <c r="G197" s="10">
        <f>DATE(tblData[[#This Row],[Year]],tblData[[#This Row],[Quarter]]*4,1)</f>
        <v>41487</v>
      </c>
    </row>
    <row r="198" spans="2:7" ht="14.25" x14ac:dyDescent="0.2">
      <c r="B198" s="4" t="s">
        <v>90</v>
      </c>
      <c r="C198" s="4" t="s">
        <v>91</v>
      </c>
      <c r="D198" s="4">
        <v>2013</v>
      </c>
      <c r="E198" s="4">
        <v>2</v>
      </c>
      <c r="F198" s="5">
        <v>912</v>
      </c>
      <c r="G198" s="10">
        <f>DATE(tblData[[#This Row],[Year]],tblData[[#This Row],[Quarter]]*4,1)</f>
        <v>41487</v>
      </c>
    </row>
    <row r="199" spans="2:7" ht="14.25" x14ac:dyDescent="0.2">
      <c r="B199" s="4" t="s">
        <v>90</v>
      </c>
      <c r="C199" s="4" t="s">
        <v>7</v>
      </c>
      <c r="D199" s="4">
        <v>2013</v>
      </c>
      <c r="E199" s="4">
        <v>1</v>
      </c>
      <c r="F199" s="5">
        <v>3572</v>
      </c>
      <c r="G199" s="10">
        <f>DATE(tblData[[#This Row],[Year]],tblData[[#This Row],[Quarter]]*4,1)</f>
        <v>41365</v>
      </c>
    </row>
    <row r="200" spans="2:7" ht="14.25" x14ac:dyDescent="0.2">
      <c r="B200" s="4" t="s">
        <v>90</v>
      </c>
      <c r="C200" s="4" t="s">
        <v>64</v>
      </c>
      <c r="D200" s="4">
        <v>2013</v>
      </c>
      <c r="E200" s="4">
        <v>4</v>
      </c>
      <c r="F200" s="5">
        <v>2280</v>
      </c>
      <c r="G200" s="10">
        <f>DATE(tblData[[#This Row],[Year]],tblData[[#This Row],[Quarter]]*4,1)</f>
        <v>41730</v>
      </c>
    </row>
    <row r="201" spans="2:7" ht="14.25" x14ac:dyDescent="0.2">
      <c r="B201" s="4" t="s">
        <v>90</v>
      </c>
      <c r="C201" s="4" t="s">
        <v>40</v>
      </c>
      <c r="D201" s="4">
        <v>2013</v>
      </c>
      <c r="E201" s="4">
        <v>1</v>
      </c>
      <c r="F201" s="5">
        <v>1117.2</v>
      </c>
      <c r="G201" s="10">
        <f>DATE(tblData[[#This Row],[Year]],tblData[[#This Row],[Quarter]]*4,1)</f>
        <v>41365</v>
      </c>
    </row>
    <row r="202" spans="2:7" ht="14.25" x14ac:dyDescent="0.2">
      <c r="B202" s="4" t="s">
        <v>90</v>
      </c>
      <c r="C202" s="4" t="s">
        <v>92</v>
      </c>
      <c r="D202" s="4">
        <v>2013</v>
      </c>
      <c r="E202" s="4">
        <v>1</v>
      </c>
      <c r="F202" s="5">
        <v>152</v>
      </c>
      <c r="G202" s="10">
        <f>DATE(tblData[[#This Row],[Year]],tblData[[#This Row],[Quarter]]*4,1)</f>
        <v>41365</v>
      </c>
    </row>
    <row r="203" spans="2:7" ht="14.25" x14ac:dyDescent="0.2">
      <c r="B203" s="4" t="s">
        <v>90</v>
      </c>
      <c r="C203" s="4" t="s">
        <v>41</v>
      </c>
      <c r="D203" s="4">
        <v>2013</v>
      </c>
      <c r="E203" s="4">
        <v>4</v>
      </c>
      <c r="F203" s="5">
        <v>646</v>
      </c>
      <c r="G203" s="10">
        <f>DATE(tblData[[#This Row],[Year]],tblData[[#This Row],[Quarter]]*4,1)</f>
        <v>41730</v>
      </c>
    </row>
    <row r="204" spans="2:7" ht="14.25" x14ac:dyDescent="0.2">
      <c r="B204" s="4" t="s">
        <v>90</v>
      </c>
      <c r="C204" s="4" t="s">
        <v>77</v>
      </c>
      <c r="D204" s="4">
        <v>2013</v>
      </c>
      <c r="E204" s="4">
        <v>3</v>
      </c>
      <c r="F204" s="5">
        <v>532</v>
      </c>
      <c r="G204" s="10">
        <f>DATE(tblData[[#This Row],[Year]],tblData[[#This Row],[Quarter]]*4,1)</f>
        <v>41609</v>
      </c>
    </row>
    <row r="205" spans="2:7" ht="14.25" x14ac:dyDescent="0.2">
      <c r="B205" s="4" t="s">
        <v>90</v>
      </c>
      <c r="C205" s="4" t="s">
        <v>50</v>
      </c>
      <c r="D205" s="4">
        <v>2013</v>
      </c>
      <c r="E205" s="4">
        <v>4</v>
      </c>
      <c r="F205" s="5">
        <v>570</v>
      </c>
      <c r="G205" s="10">
        <f>DATE(tblData[[#This Row],[Year]],tblData[[#This Row],[Quarter]]*4,1)</f>
        <v>41730</v>
      </c>
    </row>
    <row r="206" spans="2:7" ht="14.25" x14ac:dyDescent="0.2">
      <c r="B206" s="4" t="s">
        <v>90</v>
      </c>
      <c r="C206" s="4" t="s">
        <v>51</v>
      </c>
      <c r="D206" s="4">
        <v>2013</v>
      </c>
      <c r="E206" s="4">
        <v>4</v>
      </c>
      <c r="F206" s="5">
        <v>1140</v>
      </c>
      <c r="G206" s="10">
        <f>DATE(tblData[[#This Row],[Year]],tblData[[#This Row],[Quarter]]*4,1)</f>
        <v>41730</v>
      </c>
    </row>
    <row r="207" spans="2:7" ht="14.25" x14ac:dyDescent="0.2">
      <c r="B207" s="4" t="s">
        <v>90</v>
      </c>
      <c r="C207" s="4" t="s">
        <v>86</v>
      </c>
      <c r="D207" s="4">
        <v>2013</v>
      </c>
      <c r="E207" s="4">
        <v>4</v>
      </c>
      <c r="F207" s="5">
        <v>570</v>
      </c>
      <c r="G207" s="10">
        <f>DATE(tblData[[#This Row],[Year]],tblData[[#This Row],[Quarter]]*4,1)</f>
        <v>41730</v>
      </c>
    </row>
    <row r="208" spans="2:7" ht="14.25" x14ac:dyDescent="0.2">
      <c r="B208" s="4" t="s">
        <v>90</v>
      </c>
      <c r="C208" s="4" t="s">
        <v>27</v>
      </c>
      <c r="D208" s="4">
        <v>2013</v>
      </c>
      <c r="E208" s="4">
        <v>2</v>
      </c>
      <c r="F208" s="5">
        <v>425.6</v>
      </c>
      <c r="G208" s="10">
        <f>DATE(tblData[[#This Row],[Year]],tblData[[#This Row],[Quarter]]*4,1)</f>
        <v>41487</v>
      </c>
    </row>
    <row r="209" spans="2:7" ht="14.25" x14ac:dyDescent="0.2">
      <c r="B209" s="4" t="s">
        <v>90</v>
      </c>
      <c r="C209" s="4" t="s">
        <v>42</v>
      </c>
      <c r="D209" s="4">
        <v>2013</v>
      </c>
      <c r="E209" s="4">
        <v>2</v>
      </c>
      <c r="F209" s="5">
        <v>2926</v>
      </c>
      <c r="G209" s="10">
        <f>DATE(tblData[[#This Row],[Year]],tblData[[#This Row],[Quarter]]*4,1)</f>
        <v>41487</v>
      </c>
    </row>
    <row r="210" spans="2:7" ht="14.25" x14ac:dyDescent="0.2">
      <c r="B210" s="4" t="s">
        <v>90</v>
      </c>
      <c r="C210" s="4" t="s">
        <v>60</v>
      </c>
      <c r="D210" s="4">
        <v>2013</v>
      </c>
      <c r="E210" s="4">
        <v>1</v>
      </c>
      <c r="F210" s="5">
        <v>851.2</v>
      </c>
      <c r="G210" s="10">
        <f>DATE(tblData[[#This Row],[Year]],tblData[[#This Row],[Quarter]]*4,1)</f>
        <v>41365</v>
      </c>
    </row>
    <row r="211" spans="2:7" ht="14.25" x14ac:dyDescent="0.2">
      <c r="B211" s="4" t="s">
        <v>90</v>
      </c>
      <c r="C211" s="4" t="s">
        <v>31</v>
      </c>
      <c r="D211" s="4">
        <v>2013</v>
      </c>
      <c r="E211" s="4">
        <v>3</v>
      </c>
      <c r="F211" s="5">
        <v>2166</v>
      </c>
      <c r="G211" s="10">
        <f>DATE(tblData[[#This Row],[Year]],tblData[[#This Row],[Quarter]]*4,1)</f>
        <v>41609</v>
      </c>
    </row>
    <row r="212" spans="2:7" ht="14.25" x14ac:dyDescent="0.2">
      <c r="B212" s="4" t="s">
        <v>90</v>
      </c>
      <c r="C212" s="4" t="s">
        <v>11</v>
      </c>
      <c r="D212" s="4">
        <v>2013</v>
      </c>
      <c r="E212" s="4">
        <v>1</v>
      </c>
      <c r="F212" s="5">
        <v>2128</v>
      </c>
      <c r="G212" s="10">
        <f>DATE(tblData[[#This Row],[Year]],tblData[[#This Row],[Quarter]]*4,1)</f>
        <v>41365</v>
      </c>
    </row>
    <row r="213" spans="2:7" ht="14.25" x14ac:dyDescent="0.2">
      <c r="B213" s="4" t="s">
        <v>90</v>
      </c>
      <c r="C213" s="4" t="s">
        <v>12</v>
      </c>
      <c r="D213" s="4">
        <v>2013</v>
      </c>
      <c r="E213" s="4">
        <v>4</v>
      </c>
      <c r="F213" s="5">
        <v>361</v>
      </c>
      <c r="G213" s="10">
        <f>DATE(tblData[[#This Row],[Year]],tblData[[#This Row],[Quarter]]*4,1)</f>
        <v>41730</v>
      </c>
    </row>
    <row r="214" spans="2:7" ht="14.25" x14ac:dyDescent="0.2">
      <c r="B214" s="4" t="s">
        <v>90</v>
      </c>
      <c r="C214" s="4" t="s">
        <v>13</v>
      </c>
      <c r="D214" s="4">
        <v>2013</v>
      </c>
      <c r="E214" s="4">
        <v>2</v>
      </c>
      <c r="F214" s="5">
        <v>4503</v>
      </c>
      <c r="G214" s="10">
        <f>DATE(tblData[[#This Row],[Year]],tblData[[#This Row],[Quarter]]*4,1)</f>
        <v>41487</v>
      </c>
    </row>
    <row r="215" spans="2:7" ht="14.25" x14ac:dyDescent="0.2">
      <c r="B215" s="4" t="s">
        <v>90</v>
      </c>
      <c r="C215" s="4" t="s">
        <v>87</v>
      </c>
      <c r="D215" s="4">
        <v>2013</v>
      </c>
      <c r="E215" s="4">
        <v>1</v>
      </c>
      <c r="F215" s="5">
        <v>456</v>
      </c>
      <c r="G215" s="10">
        <f>DATE(tblData[[#This Row],[Year]],tblData[[#This Row],[Quarter]]*4,1)</f>
        <v>41365</v>
      </c>
    </row>
    <row r="216" spans="2:7" ht="14.25" x14ac:dyDescent="0.2">
      <c r="B216" s="4" t="s">
        <v>90</v>
      </c>
      <c r="C216" s="4" t="s">
        <v>83</v>
      </c>
      <c r="D216" s="4">
        <v>2013</v>
      </c>
      <c r="E216" s="4">
        <v>3</v>
      </c>
      <c r="F216" s="5">
        <v>1064</v>
      </c>
      <c r="G216" s="10">
        <f>DATE(tblData[[#This Row],[Year]],tblData[[#This Row],[Quarter]]*4,1)</f>
        <v>41609</v>
      </c>
    </row>
    <row r="217" spans="2:7" ht="14.25" x14ac:dyDescent="0.2">
      <c r="B217" s="4" t="s">
        <v>90</v>
      </c>
      <c r="C217" s="4" t="s">
        <v>45</v>
      </c>
      <c r="D217" s="4">
        <v>2013</v>
      </c>
      <c r="E217" s="4">
        <v>2</v>
      </c>
      <c r="F217" s="5">
        <v>1577</v>
      </c>
      <c r="G217" s="10">
        <f>DATE(tblData[[#This Row],[Year]],tblData[[#This Row],[Quarter]]*4,1)</f>
        <v>41487</v>
      </c>
    </row>
    <row r="218" spans="2:7" ht="14.25" x14ac:dyDescent="0.2">
      <c r="B218" s="4" t="s">
        <v>90</v>
      </c>
      <c r="C218" s="4" t="s">
        <v>15</v>
      </c>
      <c r="D218" s="4">
        <v>2013</v>
      </c>
      <c r="E218" s="4">
        <v>3</v>
      </c>
      <c r="F218" s="5">
        <v>577.6</v>
      </c>
      <c r="G218" s="10">
        <f>DATE(tblData[[#This Row],[Year]],tblData[[#This Row],[Quarter]]*4,1)</f>
        <v>41609</v>
      </c>
    </row>
    <row r="219" spans="2:7" ht="14.25" x14ac:dyDescent="0.2">
      <c r="B219" s="4" t="s">
        <v>93</v>
      </c>
      <c r="C219" s="4" t="s">
        <v>36</v>
      </c>
      <c r="D219" s="4">
        <v>2013</v>
      </c>
      <c r="E219" s="4">
        <v>4</v>
      </c>
      <c r="F219" s="5">
        <v>625</v>
      </c>
      <c r="G219" s="10">
        <f>DATE(tblData[[#This Row],[Year]],tblData[[#This Row],[Quarter]]*4,1)</f>
        <v>41730</v>
      </c>
    </row>
    <row r="220" spans="2:7" ht="14.25" x14ac:dyDescent="0.2">
      <c r="B220" s="4" t="s">
        <v>93</v>
      </c>
      <c r="C220" s="4" t="s">
        <v>48</v>
      </c>
      <c r="D220" s="4">
        <v>2013</v>
      </c>
      <c r="E220" s="4">
        <v>2</v>
      </c>
      <c r="F220" s="5">
        <v>593.75</v>
      </c>
      <c r="G220" s="10">
        <f>DATE(tblData[[#This Row],[Year]],tblData[[#This Row],[Quarter]]*4,1)</f>
        <v>41487</v>
      </c>
    </row>
    <row r="221" spans="2:7" ht="14.25" x14ac:dyDescent="0.2">
      <c r="B221" s="4" t="s">
        <v>93</v>
      </c>
      <c r="C221" s="4" t="s">
        <v>22</v>
      </c>
      <c r="D221" s="4">
        <v>2013</v>
      </c>
      <c r="E221" s="4">
        <v>4</v>
      </c>
      <c r="F221" s="5">
        <v>35.619999999999997</v>
      </c>
      <c r="G221" s="10">
        <f>DATE(tblData[[#This Row],[Year]],tblData[[#This Row],[Quarter]]*4,1)</f>
        <v>41730</v>
      </c>
    </row>
    <row r="222" spans="2:7" ht="14.25" x14ac:dyDescent="0.2">
      <c r="B222" s="4" t="s">
        <v>93</v>
      </c>
      <c r="C222" s="4" t="s">
        <v>94</v>
      </c>
      <c r="D222" s="4">
        <v>2013</v>
      </c>
      <c r="E222" s="4">
        <v>4</v>
      </c>
      <c r="F222" s="5">
        <v>12.5</v>
      </c>
      <c r="G222" s="10">
        <f>DATE(tblData[[#This Row],[Year]],tblData[[#This Row],[Quarter]]*4,1)</f>
        <v>41730</v>
      </c>
    </row>
    <row r="223" spans="2:7" ht="14.25" x14ac:dyDescent="0.2">
      <c r="B223" s="4" t="s">
        <v>93</v>
      </c>
      <c r="C223" s="4" t="s">
        <v>7</v>
      </c>
      <c r="D223" s="4">
        <v>2013</v>
      </c>
      <c r="E223" s="4">
        <v>4</v>
      </c>
      <c r="F223" s="5">
        <v>890</v>
      </c>
      <c r="G223" s="10">
        <f>DATE(tblData[[#This Row],[Year]],tblData[[#This Row],[Quarter]]*4,1)</f>
        <v>41730</v>
      </c>
    </row>
    <row r="224" spans="2:7" ht="14.25" x14ac:dyDescent="0.2">
      <c r="B224" s="4" t="s">
        <v>93</v>
      </c>
      <c r="C224" s="4" t="s">
        <v>64</v>
      </c>
      <c r="D224" s="4">
        <v>2013</v>
      </c>
      <c r="E224" s="4">
        <v>4</v>
      </c>
      <c r="F224" s="5">
        <v>18.75</v>
      </c>
      <c r="G224" s="10">
        <f>DATE(tblData[[#This Row],[Year]],tblData[[#This Row],[Quarter]]*4,1)</f>
        <v>41730</v>
      </c>
    </row>
    <row r="225" spans="2:7" ht="14.25" x14ac:dyDescent="0.2">
      <c r="B225" s="4" t="s">
        <v>93</v>
      </c>
      <c r="C225" s="4" t="s">
        <v>41</v>
      </c>
      <c r="D225" s="4">
        <v>2013</v>
      </c>
      <c r="E225" s="4">
        <v>1</v>
      </c>
      <c r="F225" s="5">
        <v>140</v>
      </c>
      <c r="G225" s="10">
        <f>DATE(tblData[[#This Row],[Year]],tblData[[#This Row],[Quarter]]*4,1)</f>
        <v>41365</v>
      </c>
    </row>
    <row r="226" spans="2:7" ht="14.25" x14ac:dyDescent="0.2">
      <c r="B226" s="4" t="s">
        <v>93</v>
      </c>
      <c r="C226" s="4" t="s">
        <v>50</v>
      </c>
      <c r="D226" s="4">
        <v>2013</v>
      </c>
      <c r="E226" s="4">
        <v>4</v>
      </c>
      <c r="F226" s="5">
        <v>125</v>
      </c>
      <c r="G226" s="10">
        <f>DATE(tblData[[#This Row],[Year]],tblData[[#This Row],[Quarter]]*4,1)</f>
        <v>41730</v>
      </c>
    </row>
    <row r="227" spans="2:7" ht="14.25" x14ac:dyDescent="0.2">
      <c r="B227" s="4" t="s">
        <v>93</v>
      </c>
      <c r="C227" s="4" t="s">
        <v>25</v>
      </c>
      <c r="D227" s="4">
        <v>2013</v>
      </c>
      <c r="E227" s="4">
        <v>4</v>
      </c>
      <c r="F227" s="5">
        <v>250</v>
      </c>
      <c r="G227" s="10">
        <f>DATE(tblData[[#This Row],[Year]],tblData[[#This Row],[Quarter]]*4,1)</f>
        <v>41730</v>
      </c>
    </row>
    <row r="228" spans="2:7" ht="14.25" x14ac:dyDescent="0.2">
      <c r="B228" s="4" t="s">
        <v>93</v>
      </c>
      <c r="C228" s="4" t="s">
        <v>51</v>
      </c>
      <c r="D228" s="4">
        <v>2013</v>
      </c>
      <c r="E228" s="4">
        <v>2</v>
      </c>
      <c r="F228" s="5">
        <v>600</v>
      </c>
      <c r="G228" s="10">
        <f>DATE(tblData[[#This Row],[Year]],tblData[[#This Row],[Quarter]]*4,1)</f>
        <v>41487</v>
      </c>
    </row>
    <row r="229" spans="2:7" ht="14.25" x14ac:dyDescent="0.2">
      <c r="B229" s="4" t="s">
        <v>93</v>
      </c>
      <c r="C229" s="4" t="s">
        <v>27</v>
      </c>
      <c r="D229" s="4">
        <v>2013</v>
      </c>
      <c r="E229" s="4">
        <v>2</v>
      </c>
      <c r="F229" s="5">
        <v>250</v>
      </c>
      <c r="G229" s="10">
        <f>DATE(tblData[[#This Row],[Year]],tblData[[#This Row],[Quarter]]*4,1)</f>
        <v>41487</v>
      </c>
    </row>
    <row r="230" spans="2:7" ht="14.25" x14ac:dyDescent="0.2">
      <c r="B230" s="4" t="s">
        <v>93</v>
      </c>
      <c r="C230" s="4" t="s">
        <v>80</v>
      </c>
      <c r="D230" s="4">
        <v>2013</v>
      </c>
      <c r="E230" s="4">
        <v>3</v>
      </c>
      <c r="F230" s="5">
        <v>187.5</v>
      </c>
      <c r="G230" s="10">
        <f>DATE(tblData[[#This Row],[Year]],tblData[[#This Row],[Quarter]]*4,1)</f>
        <v>41609</v>
      </c>
    </row>
    <row r="231" spans="2:7" ht="14.25" x14ac:dyDescent="0.2">
      <c r="B231" s="4" t="s">
        <v>93</v>
      </c>
      <c r="C231" s="4" t="s">
        <v>10</v>
      </c>
      <c r="D231" s="4">
        <v>2013</v>
      </c>
      <c r="E231" s="4">
        <v>4</v>
      </c>
      <c r="F231" s="5">
        <v>100</v>
      </c>
      <c r="G231" s="10">
        <f>DATE(tblData[[#This Row],[Year]],tblData[[#This Row],[Quarter]]*4,1)</f>
        <v>41730</v>
      </c>
    </row>
    <row r="232" spans="2:7" ht="14.25" x14ac:dyDescent="0.2">
      <c r="B232" s="4" t="s">
        <v>93</v>
      </c>
      <c r="C232" s="4" t="s">
        <v>31</v>
      </c>
      <c r="D232" s="4">
        <v>2013</v>
      </c>
      <c r="E232" s="4">
        <v>3</v>
      </c>
      <c r="F232" s="5">
        <v>237.5</v>
      </c>
      <c r="G232" s="10">
        <f>DATE(tblData[[#This Row],[Year]],tblData[[#This Row],[Quarter]]*4,1)</f>
        <v>41609</v>
      </c>
    </row>
    <row r="233" spans="2:7" ht="14.25" x14ac:dyDescent="0.2">
      <c r="B233" s="4" t="s">
        <v>93</v>
      </c>
      <c r="C233" s="4" t="s">
        <v>19</v>
      </c>
      <c r="D233" s="4">
        <v>2013</v>
      </c>
      <c r="E233" s="4">
        <v>2</v>
      </c>
      <c r="F233" s="5">
        <v>584.37</v>
      </c>
      <c r="G233" s="10">
        <f>DATE(tblData[[#This Row],[Year]],tblData[[#This Row],[Quarter]]*4,1)</f>
        <v>41487</v>
      </c>
    </row>
    <row r="234" spans="2:7" ht="14.25" x14ac:dyDescent="0.2">
      <c r="B234" s="4" t="s">
        <v>93</v>
      </c>
      <c r="C234" s="4" t="s">
        <v>11</v>
      </c>
      <c r="D234" s="4">
        <v>2013</v>
      </c>
      <c r="E234" s="4">
        <v>2</v>
      </c>
      <c r="F234" s="5">
        <v>421.25</v>
      </c>
      <c r="G234" s="10">
        <f>DATE(tblData[[#This Row],[Year]],tblData[[#This Row],[Quarter]]*4,1)</f>
        <v>41487</v>
      </c>
    </row>
    <row r="235" spans="2:7" ht="14.25" x14ac:dyDescent="0.2">
      <c r="B235" s="4" t="s">
        <v>93</v>
      </c>
      <c r="C235" s="4" t="s">
        <v>44</v>
      </c>
      <c r="D235" s="4">
        <v>2013</v>
      </c>
      <c r="E235" s="4">
        <v>2</v>
      </c>
      <c r="F235" s="5">
        <v>375</v>
      </c>
      <c r="G235" s="10">
        <f>DATE(tblData[[#This Row],[Year]],tblData[[#This Row],[Quarter]]*4,1)</f>
        <v>41487</v>
      </c>
    </row>
    <row r="236" spans="2:7" ht="14.25" x14ac:dyDescent="0.2">
      <c r="B236" s="4" t="s">
        <v>93</v>
      </c>
      <c r="C236" s="4" t="s">
        <v>13</v>
      </c>
      <c r="D236" s="4">
        <v>2013</v>
      </c>
      <c r="E236" s="4">
        <v>4</v>
      </c>
      <c r="F236" s="5">
        <v>625</v>
      </c>
      <c r="G236" s="10">
        <f>DATE(tblData[[#This Row],[Year]],tblData[[#This Row],[Quarter]]*4,1)</f>
        <v>41730</v>
      </c>
    </row>
    <row r="237" spans="2:7" ht="14.25" x14ac:dyDescent="0.2">
      <c r="B237" s="4" t="s">
        <v>93</v>
      </c>
      <c r="C237" s="4" t="s">
        <v>87</v>
      </c>
      <c r="D237" s="4">
        <v>2013</v>
      </c>
      <c r="E237" s="4">
        <v>1</v>
      </c>
      <c r="F237" s="5">
        <v>297.5</v>
      </c>
      <c r="G237" s="10">
        <f>DATE(tblData[[#This Row],[Year]],tblData[[#This Row],[Quarter]]*4,1)</f>
        <v>41365</v>
      </c>
    </row>
    <row r="238" spans="2:7" ht="14.25" x14ac:dyDescent="0.2">
      <c r="B238" s="4" t="s">
        <v>93</v>
      </c>
      <c r="C238" s="4" t="s">
        <v>83</v>
      </c>
      <c r="D238" s="4">
        <v>2013</v>
      </c>
      <c r="E238" s="4">
        <v>1</v>
      </c>
      <c r="F238" s="5">
        <v>27</v>
      </c>
      <c r="G238" s="10">
        <f>DATE(tblData[[#This Row],[Year]],tblData[[#This Row],[Quarter]]*4,1)</f>
        <v>41365</v>
      </c>
    </row>
    <row r="239" spans="2:7" ht="14.25" x14ac:dyDescent="0.2">
      <c r="B239" s="4" t="s">
        <v>93</v>
      </c>
      <c r="C239" s="4" t="s">
        <v>61</v>
      </c>
      <c r="D239" s="4">
        <v>2013</v>
      </c>
      <c r="E239" s="4">
        <v>2</v>
      </c>
      <c r="F239" s="5">
        <v>250</v>
      </c>
      <c r="G239" s="10">
        <f>DATE(tblData[[#This Row],[Year]],tblData[[#This Row],[Quarter]]*4,1)</f>
        <v>41487</v>
      </c>
    </row>
    <row r="240" spans="2:7" ht="14.25" x14ac:dyDescent="0.2">
      <c r="B240" s="4" t="s">
        <v>93</v>
      </c>
      <c r="C240" s="4" t="s">
        <v>72</v>
      </c>
      <c r="D240" s="4">
        <v>2013</v>
      </c>
      <c r="E240" s="4">
        <v>2</v>
      </c>
      <c r="F240" s="5">
        <v>190</v>
      </c>
      <c r="G240" s="10">
        <f>DATE(tblData[[#This Row],[Year]],tblData[[#This Row],[Quarter]]*4,1)</f>
        <v>41487</v>
      </c>
    </row>
    <row r="241" spans="2:7" ht="14.25" x14ac:dyDescent="0.2">
      <c r="B241" s="4" t="s">
        <v>93</v>
      </c>
      <c r="C241" s="4" t="s">
        <v>66</v>
      </c>
      <c r="D241" s="4">
        <v>2013</v>
      </c>
      <c r="E241" s="4">
        <v>3</v>
      </c>
      <c r="F241" s="5">
        <v>90</v>
      </c>
      <c r="G241" s="10">
        <f>DATE(tblData[[#This Row],[Year]],tblData[[#This Row],[Quarter]]*4,1)</f>
        <v>41609</v>
      </c>
    </row>
    <row r="242" spans="2:7" ht="14.25" x14ac:dyDescent="0.2">
      <c r="B242" s="4" t="s">
        <v>93</v>
      </c>
      <c r="C242" s="4" t="s">
        <v>45</v>
      </c>
      <c r="D242" s="4">
        <v>2013</v>
      </c>
      <c r="E242" s="4">
        <v>2</v>
      </c>
      <c r="F242" s="5">
        <v>375</v>
      </c>
      <c r="G242" s="10">
        <f>DATE(tblData[[#This Row],[Year]],tblData[[#This Row],[Quarter]]*4,1)</f>
        <v>41487</v>
      </c>
    </row>
    <row r="243" spans="2:7" ht="14.25" x14ac:dyDescent="0.2">
      <c r="B243" s="4" t="s">
        <v>95</v>
      </c>
      <c r="C243" s="4" t="s">
        <v>41</v>
      </c>
      <c r="D243" s="4">
        <v>2013</v>
      </c>
      <c r="E243" s="4">
        <v>4</v>
      </c>
      <c r="F243" s="5">
        <v>750</v>
      </c>
      <c r="G243" s="10">
        <f>DATE(tblData[[#This Row],[Year]],tblData[[#This Row],[Quarter]]*4,1)</f>
        <v>41730</v>
      </c>
    </row>
    <row r="244" spans="2:7" ht="14.25" x14ac:dyDescent="0.2">
      <c r="B244" s="4" t="s">
        <v>95</v>
      </c>
      <c r="C244" s="4" t="s">
        <v>42</v>
      </c>
      <c r="D244" s="4">
        <v>2013</v>
      </c>
      <c r="E244" s="4">
        <v>3</v>
      </c>
      <c r="F244" s="5">
        <v>1750</v>
      </c>
      <c r="G244" s="10">
        <f>DATE(tblData[[#This Row],[Year]],tblData[[#This Row],[Quarter]]*4,1)</f>
        <v>41609</v>
      </c>
    </row>
    <row r="245" spans="2:7" ht="14.25" x14ac:dyDescent="0.2">
      <c r="B245" s="4" t="s">
        <v>96</v>
      </c>
      <c r="C245" s="4" t="s">
        <v>49</v>
      </c>
      <c r="D245" s="4">
        <v>2013</v>
      </c>
      <c r="E245" s="4">
        <v>1</v>
      </c>
      <c r="F245" s="5">
        <v>208</v>
      </c>
      <c r="G245" s="10">
        <f>DATE(tblData[[#This Row],[Year]],tblData[[#This Row],[Quarter]]*4,1)</f>
        <v>41365</v>
      </c>
    </row>
    <row r="246" spans="2:7" ht="14.25" x14ac:dyDescent="0.2">
      <c r="B246" s="4" t="s">
        <v>96</v>
      </c>
      <c r="C246" s="4" t="s">
        <v>14</v>
      </c>
      <c r="D246" s="4">
        <v>2013</v>
      </c>
      <c r="E246" s="4">
        <v>2</v>
      </c>
      <c r="F246" s="5">
        <v>421.2</v>
      </c>
      <c r="G246" s="10">
        <f>DATE(tblData[[#This Row],[Year]],tblData[[#This Row],[Quarter]]*4,1)</f>
        <v>41487</v>
      </c>
    </row>
    <row r="247" spans="2:7" ht="14.25" x14ac:dyDescent="0.2">
      <c r="B247" s="4" t="s">
        <v>97</v>
      </c>
      <c r="C247" s="4" t="s">
        <v>38</v>
      </c>
      <c r="D247" s="4">
        <v>2013</v>
      </c>
      <c r="E247" s="4">
        <v>2</v>
      </c>
      <c r="F247" s="5">
        <v>38.25</v>
      </c>
      <c r="G247" s="10">
        <f>DATE(tblData[[#This Row],[Year]],tblData[[#This Row],[Quarter]]*4,1)</f>
        <v>41487</v>
      </c>
    </row>
    <row r="248" spans="2:7" ht="14.25" x14ac:dyDescent="0.2">
      <c r="B248" s="4" t="s">
        <v>97</v>
      </c>
      <c r="C248" s="4" t="s">
        <v>49</v>
      </c>
      <c r="D248" s="4">
        <v>2013</v>
      </c>
      <c r="E248" s="4">
        <v>4</v>
      </c>
      <c r="F248" s="5">
        <v>90</v>
      </c>
      <c r="G248" s="10">
        <f>DATE(tblData[[#This Row],[Year]],tblData[[#This Row],[Quarter]]*4,1)</f>
        <v>41730</v>
      </c>
    </row>
    <row r="249" spans="2:7" ht="14.25" x14ac:dyDescent="0.2">
      <c r="B249" s="4" t="s">
        <v>97</v>
      </c>
      <c r="C249" s="4" t="s">
        <v>39</v>
      </c>
      <c r="D249" s="4">
        <v>2013</v>
      </c>
      <c r="E249" s="4">
        <v>3</v>
      </c>
      <c r="F249" s="5">
        <v>13.5</v>
      </c>
      <c r="G249" s="10">
        <f>DATE(tblData[[#This Row],[Year]],tblData[[#This Row],[Quarter]]*4,1)</f>
        <v>41609</v>
      </c>
    </row>
    <row r="250" spans="2:7" ht="14.25" x14ac:dyDescent="0.2">
      <c r="B250" s="4" t="s">
        <v>97</v>
      </c>
      <c r="C250" s="4" t="s">
        <v>50</v>
      </c>
      <c r="D250" s="4">
        <v>2013</v>
      </c>
      <c r="E250" s="4">
        <v>2</v>
      </c>
      <c r="F250" s="5">
        <v>141.75</v>
      </c>
      <c r="G250" s="10">
        <f>DATE(tblData[[#This Row],[Year]],tblData[[#This Row],[Quarter]]*4,1)</f>
        <v>41487</v>
      </c>
    </row>
    <row r="251" spans="2:7" ht="14.25" x14ac:dyDescent="0.2">
      <c r="B251" s="4" t="s">
        <v>97</v>
      </c>
      <c r="C251" s="4" t="s">
        <v>25</v>
      </c>
      <c r="D251" s="4">
        <v>2013</v>
      </c>
      <c r="E251" s="4">
        <v>2</v>
      </c>
      <c r="F251" s="5">
        <v>63</v>
      </c>
      <c r="G251" s="10">
        <f>DATE(tblData[[#This Row],[Year]],tblData[[#This Row],[Quarter]]*4,1)</f>
        <v>41487</v>
      </c>
    </row>
    <row r="252" spans="2:7" ht="14.25" x14ac:dyDescent="0.2">
      <c r="B252" s="4" t="s">
        <v>97</v>
      </c>
      <c r="C252" s="4" t="s">
        <v>98</v>
      </c>
      <c r="D252" s="4">
        <v>2013</v>
      </c>
      <c r="E252" s="4">
        <v>4</v>
      </c>
      <c r="F252" s="5">
        <v>76.5</v>
      </c>
      <c r="G252" s="10">
        <f>DATE(tblData[[#This Row],[Year]],tblData[[#This Row],[Quarter]]*4,1)</f>
        <v>41730</v>
      </c>
    </row>
    <row r="253" spans="2:7" ht="14.25" x14ac:dyDescent="0.2">
      <c r="B253" s="4" t="s">
        <v>97</v>
      </c>
      <c r="C253" s="4" t="s">
        <v>82</v>
      </c>
      <c r="D253" s="4">
        <v>2013</v>
      </c>
      <c r="E253" s="4">
        <v>3</v>
      </c>
      <c r="F253" s="5">
        <v>22.5</v>
      </c>
      <c r="G253" s="10">
        <f>DATE(tblData[[#This Row],[Year]],tblData[[#This Row],[Quarter]]*4,1)</f>
        <v>41609</v>
      </c>
    </row>
    <row r="254" spans="2:7" ht="14.25" x14ac:dyDescent="0.2">
      <c r="B254" s="4" t="s">
        <v>97</v>
      </c>
      <c r="C254" s="4" t="s">
        <v>28</v>
      </c>
      <c r="D254" s="4">
        <v>2013</v>
      </c>
      <c r="E254" s="4">
        <v>1</v>
      </c>
      <c r="F254" s="5">
        <v>100.8</v>
      </c>
      <c r="G254" s="10">
        <f>DATE(tblData[[#This Row],[Year]],tblData[[#This Row],[Quarter]]*4,1)</f>
        <v>41365</v>
      </c>
    </row>
    <row r="255" spans="2:7" ht="14.25" x14ac:dyDescent="0.2">
      <c r="B255" s="4" t="s">
        <v>97</v>
      </c>
      <c r="C255" s="4" t="s">
        <v>42</v>
      </c>
      <c r="D255" s="4">
        <v>2013</v>
      </c>
      <c r="E255" s="4">
        <v>2</v>
      </c>
      <c r="F255" s="5">
        <v>101.25</v>
      </c>
      <c r="G255" s="10">
        <f>DATE(tblData[[#This Row],[Year]],tblData[[#This Row],[Quarter]]*4,1)</f>
        <v>41487</v>
      </c>
    </row>
    <row r="256" spans="2:7" ht="14.25" x14ac:dyDescent="0.2">
      <c r="B256" s="4" t="s">
        <v>97</v>
      </c>
      <c r="C256" s="4" t="s">
        <v>10</v>
      </c>
      <c r="D256" s="4">
        <v>2013</v>
      </c>
      <c r="E256" s="4">
        <v>3</v>
      </c>
      <c r="F256" s="5">
        <v>126</v>
      </c>
      <c r="G256" s="10">
        <f>DATE(tblData[[#This Row],[Year]],tblData[[#This Row],[Quarter]]*4,1)</f>
        <v>41609</v>
      </c>
    </row>
    <row r="257" spans="2:7" ht="14.25" x14ac:dyDescent="0.2">
      <c r="B257" s="4" t="s">
        <v>97</v>
      </c>
      <c r="C257" s="4" t="s">
        <v>31</v>
      </c>
      <c r="D257" s="4">
        <v>2013</v>
      </c>
      <c r="E257" s="4">
        <v>4</v>
      </c>
      <c r="F257" s="5">
        <v>157.5</v>
      </c>
      <c r="G257" s="10">
        <f>DATE(tblData[[#This Row],[Year]],tblData[[#This Row],[Quarter]]*4,1)</f>
        <v>41730</v>
      </c>
    </row>
    <row r="258" spans="2:7" ht="14.25" x14ac:dyDescent="0.2">
      <c r="B258" s="4" t="s">
        <v>97</v>
      </c>
      <c r="C258" s="4" t="s">
        <v>43</v>
      </c>
      <c r="D258" s="4">
        <v>2013</v>
      </c>
      <c r="E258" s="4">
        <v>3</v>
      </c>
      <c r="F258" s="5">
        <v>57.37</v>
      </c>
      <c r="G258" s="10">
        <f>DATE(tblData[[#This Row],[Year]],tblData[[#This Row],[Quarter]]*4,1)</f>
        <v>41609</v>
      </c>
    </row>
    <row r="259" spans="2:7" ht="14.25" x14ac:dyDescent="0.2">
      <c r="B259" s="4" t="s">
        <v>97</v>
      </c>
      <c r="C259" s="4" t="s">
        <v>53</v>
      </c>
      <c r="D259" s="4">
        <v>2013</v>
      </c>
      <c r="E259" s="4">
        <v>2</v>
      </c>
      <c r="F259" s="5">
        <v>36</v>
      </c>
      <c r="G259" s="10">
        <f>DATE(tblData[[#This Row],[Year]],tblData[[#This Row],[Quarter]]*4,1)</f>
        <v>41487</v>
      </c>
    </row>
    <row r="260" spans="2:7" ht="14.25" x14ac:dyDescent="0.2">
      <c r="B260" s="4" t="s">
        <v>97</v>
      </c>
      <c r="C260" s="4" t="s">
        <v>13</v>
      </c>
      <c r="D260" s="4">
        <v>2013</v>
      </c>
      <c r="E260" s="4">
        <v>2</v>
      </c>
      <c r="F260" s="5">
        <v>64.8</v>
      </c>
      <c r="G260" s="10">
        <f>DATE(tblData[[#This Row],[Year]],tblData[[#This Row],[Quarter]]*4,1)</f>
        <v>41487</v>
      </c>
    </row>
    <row r="261" spans="2:7" ht="14.25" x14ac:dyDescent="0.2">
      <c r="B261" s="4" t="s">
        <v>97</v>
      </c>
      <c r="C261" s="4" t="s">
        <v>14</v>
      </c>
      <c r="D261" s="4">
        <v>2013</v>
      </c>
      <c r="E261" s="4">
        <v>1</v>
      </c>
      <c r="F261" s="5">
        <v>273.60000000000002</v>
      </c>
      <c r="G261" s="10">
        <f>DATE(tblData[[#This Row],[Year]],tblData[[#This Row],[Quarter]]*4,1)</f>
        <v>41365</v>
      </c>
    </row>
    <row r="262" spans="2:7" ht="14.25" x14ac:dyDescent="0.2">
      <c r="B262" s="4" t="s">
        <v>97</v>
      </c>
      <c r="C262" s="4" t="s">
        <v>83</v>
      </c>
      <c r="D262" s="4">
        <v>2013</v>
      </c>
      <c r="E262" s="4">
        <v>1</v>
      </c>
      <c r="F262" s="5">
        <v>64.8</v>
      </c>
      <c r="G262" s="10">
        <f>DATE(tblData[[#This Row],[Year]],tblData[[#This Row],[Quarter]]*4,1)</f>
        <v>41365</v>
      </c>
    </row>
    <row r="263" spans="2:7" ht="14.25" x14ac:dyDescent="0.2">
      <c r="B263" s="4" t="s">
        <v>97</v>
      </c>
      <c r="C263" s="4" t="s">
        <v>61</v>
      </c>
      <c r="D263" s="4">
        <v>2013</v>
      </c>
      <c r="E263" s="4">
        <v>2</v>
      </c>
      <c r="F263" s="5">
        <v>22.5</v>
      </c>
      <c r="G263" s="10">
        <f>DATE(tblData[[#This Row],[Year]],tblData[[#This Row],[Quarter]]*4,1)</f>
        <v>41487</v>
      </c>
    </row>
    <row r="264" spans="2:7" ht="14.25" x14ac:dyDescent="0.2">
      <c r="B264" s="4" t="s">
        <v>97</v>
      </c>
      <c r="C264" s="4" t="s">
        <v>20</v>
      </c>
      <c r="D264" s="4">
        <v>2013</v>
      </c>
      <c r="E264" s="4">
        <v>1</v>
      </c>
      <c r="F264" s="5">
        <v>90</v>
      </c>
      <c r="G264" s="10">
        <f>DATE(tblData[[#This Row],[Year]],tblData[[#This Row],[Quarter]]*4,1)</f>
        <v>41365</v>
      </c>
    </row>
    <row r="265" spans="2:7" ht="14.25" x14ac:dyDescent="0.2">
      <c r="B265" s="4" t="s">
        <v>97</v>
      </c>
      <c r="C265" s="4" t="s">
        <v>99</v>
      </c>
      <c r="D265" s="4">
        <v>2013</v>
      </c>
      <c r="E265" s="4">
        <v>4</v>
      </c>
      <c r="F265" s="5">
        <v>90</v>
      </c>
      <c r="G265" s="10">
        <f>DATE(tblData[[#This Row],[Year]],tblData[[#This Row],[Quarter]]*4,1)</f>
        <v>41730</v>
      </c>
    </row>
    <row r="266" spans="2:7" ht="14.25" x14ac:dyDescent="0.2">
      <c r="B266" s="4" t="s">
        <v>100</v>
      </c>
      <c r="C266" s="4" t="s">
        <v>22</v>
      </c>
      <c r="D266" s="4">
        <v>2013</v>
      </c>
      <c r="E266" s="4">
        <v>4</v>
      </c>
      <c r="F266" s="5">
        <v>675</v>
      </c>
      <c r="G266" s="10">
        <f>DATE(tblData[[#This Row],[Year]],tblData[[#This Row],[Quarter]]*4,1)</f>
        <v>41730</v>
      </c>
    </row>
    <row r="267" spans="2:7" ht="14.25" x14ac:dyDescent="0.2">
      <c r="B267" s="4" t="s">
        <v>100</v>
      </c>
      <c r="C267" s="4" t="s">
        <v>37</v>
      </c>
      <c r="D267" s="4">
        <v>2013</v>
      </c>
      <c r="E267" s="4">
        <v>4</v>
      </c>
      <c r="F267" s="5">
        <v>1440</v>
      </c>
      <c r="G267" s="10">
        <f>DATE(tblData[[#This Row],[Year]],tblData[[#This Row],[Quarter]]*4,1)</f>
        <v>41730</v>
      </c>
    </row>
    <row r="268" spans="2:7" ht="14.25" x14ac:dyDescent="0.2">
      <c r="B268" s="4" t="s">
        <v>100</v>
      </c>
      <c r="C268" s="4" t="s">
        <v>7</v>
      </c>
      <c r="D268" s="4">
        <v>2013</v>
      </c>
      <c r="E268" s="4">
        <v>3</v>
      </c>
      <c r="F268" s="5">
        <v>3051</v>
      </c>
      <c r="G268" s="10">
        <f>DATE(tblData[[#This Row],[Year]],tblData[[#This Row],[Quarter]]*4,1)</f>
        <v>41609</v>
      </c>
    </row>
    <row r="269" spans="2:7" ht="14.25" x14ac:dyDescent="0.2">
      <c r="B269" s="4" t="s">
        <v>100</v>
      </c>
      <c r="C269" s="4" t="s">
        <v>39</v>
      </c>
      <c r="D269" s="4">
        <v>2013</v>
      </c>
      <c r="E269" s="4">
        <v>4</v>
      </c>
      <c r="F269" s="5">
        <v>855</v>
      </c>
      <c r="G269" s="10">
        <f>DATE(tblData[[#This Row],[Year]],tblData[[#This Row],[Quarter]]*4,1)</f>
        <v>41730</v>
      </c>
    </row>
    <row r="270" spans="2:7" ht="14.25" x14ac:dyDescent="0.2">
      <c r="B270" s="4" t="s">
        <v>100</v>
      </c>
      <c r="C270" s="4" t="s">
        <v>25</v>
      </c>
      <c r="D270" s="4">
        <v>2013</v>
      </c>
      <c r="E270" s="4">
        <v>2</v>
      </c>
      <c r="F270" s="5">
        <v>1339.2</v>
      </c>
      <c r="G270" s="10">
        <f>DATE(tblData[[#This Row],[Year]],tblData[[#This Row],[Quarter]]*4,1)</f>
        <v>41487</v>
      </c>
    </row>
    <row r="271" spans="2:7" ht="14.25" x14ac:dyDescent="0.2">
      <c r="B271" s="4" t="s">
        <v>100</v>
      </c>
      <c r="C271" s="4" t="s">
        <v>58</v>
      </c>
      <c r="D271" s="4">
        <v>2013</v>
      </c>
      <c r="E271" s="4">
        <v>2</v>
      </c>
      <c r="F271" s="5">
        <v>259.2</v>
      </c>
      <c r="G271" s="10">
        <f>DATE(tblData[[#This Row],[Year]],tblData[[#This Row],[Quarter]]*4,1)</f>
        <v>41487</v>
      </c>
    </row>
    <row r="272" spans="2:7" ht="14.25" x14ac:dyDescent="0.2">
      <c r="B272" s="4" t="s">
        <v>100</v>
      </c>
      <c r="C272" s="4" t="s">
        <v>27</v>
      </c>
      <c r="D272" s="4">
        <v>2013</v>
      </c>
      <c r="E272" s="4">
        <v>3</v>
      </c>
      <c r="F272" s="5">
        <v>576</v>
      </c>
      <c r="G272" s="10">
        <f>DATE(tblData[[#This Row],[Year]],tblData[[#This Row],[Quarter]]*4,1)</f>
        <v>41609</v>
      </c>
    </row>
    <row r="273" spans="2:7" ht="14.25" x14ac:dyDescent="0.2">
      <c r="B273" s="4" t="s">
        <v>100</v>
      </c>
      <c r="C273" s="4" t="s">
        <v>101</v>
      </c>
      <c r="D273" s="4">
        <v>2013</v>
      </c>
      <c r="E273" s="4">
        <v>2</v>
      </c>
      <c r="F273" s="5">
        <v>360</v>
      </c>
      <c r="G273" s="10">
        <f>DATE(tblData[[#This Row],[Year]],tblData[[#This Row],[Quarter]]*4,1)</f>
        <v>41487</v>
      </c>
    </row>
    <row r="274" spans="2:7" ht="14.25" x14ac:dyDescent="0.2">
      <c r="B274" s="4" t="s">
        <v>100</v>
      </c>
      <c r="C274" s="4" t="s">
        <v>59</v>
      </c>
      <c r="D274" s="4">
        <v>2013</v>
      </c>
      <c r="E274" s="4">
        <v>4</v>
      </c>
      <c r="F274" s="5">
        <v>108</v>
      </c>
      <c r="G274" s="10">
        <f>DATE(tblData[[#This Row],[Year]],tblData[[#This Row],[Quarter]]*4,1)</f>
        <v>41730</v>
      </c>
    </row>
    <row r="275" spans="2:7" ht="14.25" x14ac:dyDescent="0.2">
      <c r="B275" s="4" t="s">
        <v>100</v>
      </c>
      <c r="C275" s="4" t="s">
        <v>29</v>
      </c>
      <c r="D275" s="4">
        <v>2013</v>
      </c>
      <c r="E275" s="4">
        <v>1</v>
      </c>
      <c r="F275" s="5">
        <v>432</v>
      </c>
      <c r="G275" s="10">
        <f>DATE(tblData[[#This Row],[Year]],tblData[[#This Row],[Quarter]]*4,1)</f>
        <v>41365</v>
      </c>
    </row>
    <row r="276" spans="2:7" ht="14.25" x14ac:dyDescent="0.2">
      <c r="B276" s="4" t="s">
        <v>100</v>
      </c>
      <c r="C276" s="4" t="s">
        <v>10</v>
      </c>
      <c r="D276" s="4">
        <v>2013</v>
      </c>
      <c r="E276" s="4">
        <v>4</v>
      </c>
      <c r="F276" s="5">
        <v>1080</v>
      </c>
      <c r="G276" s="10">
        <f>DATE(tblData[[#This Row],[Year]],tblData[[#This Row],[Quarter]]*4,1)</f>
        <v>41730</v>
      </c>
    </row>
    <row r="277" spans="2:7" ht="14.25" x14ac:dyDescent="0.2">
      <c r="B277" s="4" t="s">
        <v>100</v>
      </c>
      <c r="C277" s="4" t="s">
        <v>44</v>
      </c>
      <c r="D277" s="4">
        <v>2013</v>
      </c>
      <c r="E277" s="4">
        <v>1</v>
      </c>
      <c r="F277" s="5">
        <v>547.20000000000005</v>
      </c>
      <c r="G277" s="10">
        <f>DATE(tblData[[#This Row],[Year]],tblData[[#This Row],[Quarter]]*4,1)</f>
        <v>41365</v>
      </c>
    </row>
    <row r="278" spans="2:7" ht="14.25" x14ac:dyDescent="0.2">
      <c r="B278" s="4" t="s">
        <v>100</v>
      </c>
      <c r="C278" s="4" t="s">
        <v>54</v>
      </c>
      <c r="D278" s="4">
        <v>2013</v>
      </c>
      <c r="E278" s="4">
        <v>4</v>
      </c>
      <c r="F278" s="5">
        <v>576</v>
      </c>
      <c r="G278" s="10">
        <f>DATE(tblData[[#This Row],[Year]],tblData[[#This Row],[Quarter]]*4,1)</f>
        <v>41730</v>
      </c>
    </row>
    <row r="279" spans="2:7" ht="14.25" x14ac:dyDescent="0.2">
      <c r="B279" s="4" t="s">
        <v>100</v>
      </c>
      <c r="C279" s="4" t="s">
        <v>66</v>
      </c>
      <c r="D279" s="4">
        <v>2013</v>
      </c>
      <c r="E279" s="4">
        <v>3</v>
      </c>
      <c r="F279" s="5">
        <v>540</v>
      </c>
      <c r="G279" s="10">
        <f>DATE(tblData[[#This Row],[Year]],tblData[[#This Row],[Quarter]]*4,1)</f>
        <v>41609</v>
      </c>
    </row>
    <row r="280" spans="2:7" ht="14.25" x14ac:dyDescent="0.2">
      <c r="B280" s="4" t="s">
        <v>100</v>
      </c>
      <c r="C280" s="4" t="s">
        <v>45</v>
      </c>
      <c r="D280" s="4">
        <v>2013</v>
      </c>
      <c r="E280" s="4">
        <v>2</v>
      </c>
      <c r="F280" s="5">
        <v>306</v>
      </c>
      <c r="G280" s="10">
        <f>DATE(tblData[[#This Row],[Year]],tblData[[#This Row],[Quarter]]*4,1)</f>
        <v>41487</v>
      </c>
    </row>
    <row r="281" spans="2:7" ht="14.25" x14ac:dyDescent="0.2">
      <c r="B281" s="4" t="s">
        <v>100</v>
      </c>
      <c r="C281" s="4" t="s">
        <v>15</v>
      </c>
      <c r="D281" s="4">
        <v>2013</v>
      </c>
      <c r="E281" s="4">
        <v>4</v>
      </c>
      <c r="F281" s="5">
        <v>918</v>
      </c>
      <c r="G281" s="10">
        <f>DATE(tblData[[#This Row],[Year]],tblData[[#This Row],[Quarter]]*4,1)</f>
        <v>41730</v>
      </c>
    </row>
    <row r="282" spans="2:7" ht="14.25" x14ac:dyDescent="0.2">
      <c r="B282" s="4" t="s">
        <v>102</v>
      </c>
      <c r="C282" s="4" t="s">
        <v>6</v>
      </c>
      <c r="D282" s="4">
        <v>2013</v>
      </c>
      <c r="E282" s="4">
        <v>1</v>
      </c>
      <c r="F282" s="5">
        <v>496</v>
      </c>
      <c r="G282" s="10">
        <f>DATE(tblData[[#This Row],[Year]],tblData[[#This Row],[Quarter]]*4,1)</f>
        <v>41365</v>
      </c>
    </row>
    <row r="283" spans="2:7" ht="14.25" x14ac:dyDescent="0.2">
      <c r="B283" s="4" t="s">
        <v>102</v>
      </c>
      <c r="C283" s="4" t="s">
        <v>64</v>
      </c>
      <c r="D283" s="4">
        <v>2013</v>
      </c>
      <c r="E283" s="4">
        <v>2</v>
      </c>
      <c r="F283" s="5">
        <v>194.5</v>
      </c>
      <c r="G283" s="10">
        <f>DATE(tblData[[#This Row],[Year]],tblData[[#This Row],[Quarter]]*4,1)</f>
        <v>41487</v>
      </c>
    </row>
    <row r="284" spans="2:7" ht="14.25" x14ac:dyDescent="0.2">
      <c r="B284" s="4" t="s">
        <v>102</v>
      </c>
      <c r="C284" s="4" t="s">
        <v>40</v>
      </c>
      <c r="D284" s="4">
        <v>2013</v>
      </c>
      <c r="E284" s="4">
        <v>1</v>
      </c>
      <c r="F284" s="5">
        <v>975.62</v>
      </c>
      <c r="G284" s="10">
        <f>DATE(tblData[[#This Row],[Year]],tblData[[#This Row],[Quarter]]*4,1)</f>
        <v>41365</v>
      </c>
    </row>
    <row r="285" spans="2:7" ht="14.25" x14ac:dyDescent="0.2">
      <c r="B285" s="4" t="s">
        <v>102</v>
      </c>
      <c r="C285" s="4" t="s">
        <v>77</v>
      </c>
      <c r="D285" s="4">
        <v>2013</v>
      </c>
      <c r="E285" s="4">
        <v>3</v>
      </c>
      <c r="F285" s="5">
        <v>490.14</v>
      </c>
      <c r="G285" s="10">
        <f>DATE(tblData[[#This Row],[Year]],tblData[[#This Row],[Quarter]]*4,1)</f>
        <v>41609</v>
      </c>
    </row>
    <row r="286" spans="2:7" ht="14.25" x14ac:dyDescent="0.2">
      <c r="B286" s="4" t="s">
        <v>102</v>
      </c>
      <c r="C286" s="4" t="s">
        <v>25</v>
      </c>
      <c r="D286" s="4">
        <v>2013</v>
      </c>
      <c r="E286" s="4">
        <v>4</v>
      </c>
      <c r="F286" s="5">
        <v>194.5</v>
      </c>
      <c r="G286" s="10">
        <f>DATE(tblData[[#This Row],[Year]],tblData[[#This Row],[Quarter]]*4,1)</f>
        <v>41730</v>
      </c>
    </row>
    <row r="287" spans="2:7" ht="14.25" x14ac:dyDescent="0.2">
      <c r="B287" s="4" t="s">
        <v>102</v>
      </c>
      <c r="C287" s="4" t="s">
        <v>19</v>
      </c>
      <c r="D287" s="4">
        <v>2013</v>
      </c>
      <c r="E287" s="4">
        <v>4</v>
      </c>
      <c r="F287" s="5">
        <v>1701.87</v>
      </c>
      <c r="G287" s="10">
        <f>DATE(tblData[[#This Row],[Year]],tblData[[#This Row],[Quarter]]*4,1)</f>
        <v>41730</v>
      </c>
    </row>
    <row r="288" spans="2:7" ht="14.25" x14ac:dyDescent="0.2">
      <c r="B288" s="4" t="s">
        <v>102</v>
      </c>
      <c r="C288" s="4" t="s">
        <v>13</v>
      </c>
      <c r="D288" s="4">
        <v>2013</v>
      </c>
      <c r="E288" s="4">
        <v>1</v>
      </c>
      <c r="F288" s="5">
        <v>1472.5</v>
      </c>
      <c r="G288" s="10">
        <f>DATE(tblData[[#This Row],[Year]],tblData[[#This Row],[Quarter]]*4,1)</f>
        <v>41365</v>
      </c>
    </row>
    <row r="289" spans="2:7" ht="14.25" x14ac:dyDescent="0.2">
      <c r="B289" s="4" t="s">
        <v>102</v>
      </c>
      <c r="C289" s="4" t="s">
        <v>103</v>
      </c>
      <c r="D289" s="4">
        <v>2013</v>
      </c>
      <c r="E289" s="4">
        <v>3</v>
      </c>
      <c r="F289" s="5">
        <v>194.5</v>
      </c>
      <c r="G289" s="10">
        <f>DATE(tblData[[#This Row],[Year]],tblData[[#This Row],[Quarter]]*4,1)</f>
        <v>41609</v>
      </c>
    </row>
    <row r="290" spans="2:7" ht="14.25" x14ac:dyDescent="0.2">
      <c r="B290" s="4" t="s">
        <v>102</v>
      </c>
      <c r="C290" s="4" t="s">
        <v>61</v>
      </c>
      <c r="D290" s="4">
        <v>2013</v>
      </c>
      <c r="E290" s="4">
        <v>2</v>
      </c>
      <c r="F290" s="5">
        <v>991.95</v>
      </c>
      <c r="G290" s="10">
        <f>DATE(tblData[[#This Row],[Year]],tblData[[#This Row],[Quarter]]*4,1)</f>
        <v>41487</v>
      </c>
    </row>
    <row r="291" spans="2:7" ht="14.25" x14ac:dyDescent="0.2">
      <c r="B291" s="4" t="s">
        <v>102</v>
      </c>
      <c r="C291" s="4" t="s">
        <v>15</v>
      </c>
      <c r="D291" s="4">
        <v>2013</v>
      </c>
      <c r="E291" s="4">
        <v>1</v>
      </c>
      <c r="F291" s="5">
        <v>26.35</v>
      </c>
      <c r="G291" s="10">
        <f>DATE(tblData[[#This Row],[Year]],tblData[[#This Row],[Quarter]]*4,1)</f>
        <v>41365</v>
      </c>
    </row>
    <row r="292" spans="2:7" ht="14.25" x14ac:dyDescent="0.2">
      <c r="B292" s="4" t="s">
        <v>104</v>
      </c>
      <c r="C292" s="4" t="s">
        <v>3</v>
      </c>
      <c r="D292" s="4">
        <v>2013</v>
      </c>
      <c r="E292" s="4">
        <v>3</v>
      </c>
      <c r="F292" s="5">
        <v>796.36</v>
      </c>
      <c r="G292" s="10">
        <f>DATE(tblData[[#This Row],[Year]],tblData[[#This Row],[Quarter]]*4,1)</f>
        <v>41609</v>
      </c>
    </row>
    <row r="293" spans="2:7" ht="14.25" x14ac:dyDescent="0.2">
      <c r="B293" s="4" t="s">
        <v>104</v>
      </c>
      <c r="C293" s="4" t="s">
        <v>4</v>
      </c>
      <c r="D293" s="4">
        <v>2013</v>
      </c>
      <c r="E293" s="4">
        <v>1</v>
      </c>
      <c r="F293" s="5">
        <v>373.5</v>
      </c>
      <c r="G293" s="10">
        <f>DATE(tblData[[#This Row],[Year]],tblData[[#This Row],[Quarter]]*4,1)</f>
        <v>41365</v>
      </c>
    </row>
    <row r="294" spans="2:7" ht="14.25" x14ac:dyDescent="0.2">
      <c r="B294" s="4" t="s">
        <v>104</v>
      </c>
      <c r="C294" s="4" t="s">
        <v>7</v>
      </c>
      <c r="D294" s="4">
        <v>2013</v>
      </c>
      <c r="E294" s="4">
        <v>3</v>
      </c>
      <c r="F294" s="5">
        <v>929.09</v>
      </c>
      <c r="G294" s="10">
        <f>DATE(tblData[[#This Row],[Year]],tblData[[#This Row],[Quarter]]*4,1)</f>
        <v>41609</v>
      </c>
    </row>
    <row r="295" spans="2:7" ht="14.25" x14ac:dyDescent="0.2">
      <c r="B295" s="4" t="s">
        <v>104</v>
      </c>
      <c r="C295" s="4" t="s">
        <v>24</v>
      </c>
      <c r="D295" s="4">
        <v>2013</v>
      </c>
      <c r="E295" s="4">
        <v>1</v>
      </c>
      <c r="F295" s="5">
        <v>49.8</v>
      </c>
      <c r="G295" s="10">
        <f>DATE(tblData[[#This Row],[Year]],tblData[[#This Row],[Quarter]]*4,1)</f>
        <v>41365</v>
      </c>
    </row>
    <row r="296" spans="2:7" ht="14.25" x14ac:dyDescent="0.2">
      <c r="B296" s="4" t="s">
        <v>104</v>
      </c>
      <c r="C296" s="4" t="s">
        <v>25</v>
      </c>
      <c r="D296" s="4">
        <v>2013</v>
      </c>
      <c r="E296" s="4">
        <v>4</v>
      </c>
      <c r="F296" s="5">
        <v>524.66</v>
      </c>
      <c r="G296" s="10">
        <f>DATE(tblData[[#This Row],[Year]],tblData[[#This Row],[Quarter]]*4,1)</f>
        <v>41730</v>
      </c>
    </row>
    <row r="297" spans="2:7" ht="14.25" x14ac:dyDescent="0.2">
      <c r="B297" s="4" t="s">
        <v>104</v>
      </c>
      <c r="C297" s="4" t="s">
        <v>27</v>
      </c>
      <c r="D297" s="4">
        <v>2013</v>
      </c>
      <c r="E297" s="4">
        <v>3</v>
      </c>
      <c r="F297" s="5">
        <v>148.34</v>
      </c>
      <c r="G297" s="10">
        <f>DATE(tblData[[#This Row],[Year]],tblData[[#This Row],[Quarter]]*4,1)</f>
        <v>41609</v>
      </c>
    </row>
    <row r="298" spans="2:7" ht="14.25" x14ac:dyDescent="0.2">
      <c r="B298" s="4" t="s">
        <v>104</v>
      </c>
      <c r="C298" s="4" t="s">
        <v>28</v>
      </c>
      <c r="D298" s="4">
        <v>2013</v>
      </c>
      <c r="E298" s="4">
        <v>1</v>
      </c>
      <c r="F298" s="5">
        <v>709.65</v>
      </c>
      <c r="G298" s="10">
        <f>DATE(tblData[[#This Row],[Year]],tblData[[#This Row],[Quarter]]*4,1)</f>
        <v>41365</v>
      </c>
    </row>
    <row r="299" spans="2:7" ht="14.25" x14ac:dyDescent="0.2">
      <c r="B299" s="4" t="s">
        <v>104</v>
      </c>
      <c r="C299" s="4" t="s">
        <v>10</v>
      </c>
      <c r="D299" s="4">
        <v>2013</v>
      </c>
      <c r="E299" s="4">
        <v>3</v>
      </c>
      <c r="F299" s="5">
        <v>468.45</v>
      </c>
      <c r="G299" s="10">
        <f>DATE(tblData[[#This Row],[Year]],tblData[[#This Row],[Quarter]]*4,1)</f>
        <v>41609</v>
      </c>
    </row>
    <row r="300" spans="2:7" ht="14.25" x14ac:dyDescent="0.2">
      <c r="B300" s="4" t="s">
        <v>104</v>
      </c>
      <c r="C300" s="4" t="s">
        <v>69</v>
      </c>
      <c r="D300" s="4">
        <v>2013</v>
      </c>
      <c r="E300" s="4">
        <v>1</v>
      </c>
      <c r="F300" s="5">
        <v>934.38</v>
      </c>
      <c r="G300" s="10">
        <f>DATE(tblData[[#This Row],[Year]],tblData[[#This Row],[Quarter]]*4,1)</f>
        <v>41365</v>
      </c>
    </row>
    <row r="301" spans="2:7" ht="14.25" x14ac:dyDescent="0.2">
      <c r="B301" s="4" t="s">
        <v>104</v>
      </c>
      <c r="C301" s="4" t="s">
        <v>31</v>
      </c>
      <c r="D301" s="4">
        <v>2013</v>
      </c>
      <c r="E301" s="4">
        <v>1</v>
      </c>
      <c r="F301" s="5">
        <v>747</v>
      </c>
      <c r="G301" s="10">
        <f>DATE(tblData[[#This Row],[Year]],tblData[[#This Row],[Quarter]]*4,1)</f>
        <v>41365</v>
      </c>
    </row>
    <row r="302" spans="2:7" ht="14.25" x14ac:dyDescent="0.2">
      <c r="B302" s="4" t="s">
        <v>104</v>
      </c>
      <c r="C302" s="4" t="s">
        <v>19</v>
      </c>
      <c r="D302" s="4">
        <v>2013</v>
      </c>
      <c r="E302" s="4">
        <v>2</v>
      </c>
      <c r="F302" s="5">
        <v>1249.2</v>
      </c>
      <c r="G302" s="10">
        <f>DATE(tblData[[#This Row],[Year]],tblData[[#This Row],[Quarter]]*4,1)</f>
        <v>41487</v>
      </c>
    </row>
    <row r="303" spans="2:7" ht="14.25" x14ac:dyDescent="0.2">
      <c r="B303" s="4" t="s">
        <v>104</v>
      </c>
      <c r="C303" s="4" t="s">
        <v>32</v>
      </c>
      <c r="D303" s="4">
        <v>2013</v>
      </c>
      <c r="E303" s="4">
        <v>1</v>
      </c>
      <c r="F303" s="5">
        <v>149.4</v>
      </c>
      <c r="G303" s="10">
        <f>DATE(tblData[[#This Row],[Year]],tblData[[#This Row],[Quarter]]*4,1)</f>
        <v>41365</v>
      </c>
    </row>
    <row r="304" spans="2:7" ht="14.25" x14ac:dyDescent="0.2">
      <c r="B304" s="4" t="s">
        <v>104</v>
      </c>
      <c r="C304" s="4" t="s">
        <v>44</v>
      </c>
      <c r="D304" s="4">
        <v>2013</v>
      </c>
      <c r="E304" s="4">
        <v>4</v>
      </c>
      <c r="F304" s="5">
        <v>961.88</v>
      </c>
      <c r="G304" s="10">
        <f>DATE(tblData[[#This Row],[Year]],tblData[[#This Row],[Quarter]]*4,1)</f>
        <v>41730</v>
      </c>
    </row>
    <row r="305" spans="2:7" ht="14.25" x14ac:dyDescent="0.2">
      <c r="B305" s="4" t="s">
        <v>104</v>
      </c>
      <c r="C305" s="4" t="s">
        <v>13</v>
      </c>
      <c r="D305" s="4">
        <v>2013</v>
      </c>
      <c r="E305" s="4">
        <v>4</v>
      </c>
      <c r="F305" s="5">
        <v>936.9</v>
      </c>
      <c r="G305" s="10">
        <f>DATE(tblData[[#This Row],[Year]],tblData[[#This Row],[Quarter]]*4,1)</f>
        <v>41730</v>
      </c>
    </row>
    <row r="306" spans="2:7" ht="14.25" x14ac:dyDescent="0.2">
      <c r="B306" s="4" t="s">
        <v>104</v>
      </c>
      <c r="C306" s="4" t="s">
        <v>54</v>
      </c>
      <c r="D306" s="4">
        <v>2013</v>
      </c>
      <c r="E306" s="4">
        <v>1</v>
      </c>
      <c r="F306" s="5">
        <v>249</v>
      </c>
      <c r="G306" s="10">
        <f>DATE(tblData[[#This Row],[Year]],tblData[[#This Row],[Quarter]]*4,1)</f>
        <v>41365</v>
      </c>
    </row>
    <row r="307" spans="2:7" ht="14.25" x14ac:dyDescent="0.2">
      <c r="B307" s="4" t="s">
        <v>104</v>
      </c>
      <c r="C307" s="4" t="s">
        <v>87</v>
      </c>
      <c r="D307" s="4">
        <v>2013</v>
      </c>
      <c r="E307" s="4">
        <v>1</v>
      </c>
      <c r="F307" s="5">
        <v>747</v>
      </c>
      <c r="G307" s="10">
        <f>DATE(tblData[[#This Row],[Year]],tblData[[#This Row],[Quarter]]*4,1)</f>
        <v>41365</v>
      </c>
    </row>
    <row r="308" spans="2:7" ht="14.25" x14ac:dyDescent="0.2">
      <c r="B308" s="4" t="s">
        <v>104</v>
      </c>
      <c r="C308" s="4" t="s">
        <v>15</v>
      </c>
      <c r="D308" s="4">
        <v>2013</v>
      </c>
      <c r="E308" s="4">
        <v>4</v>
      </c>
      <c r="F308" s="5">
        <v>468.45</v>
      </c>
      <c r="G308" s="10">
        <f>DATE(tblData[[#This Row],[Year]],tblData[[#This Row],[Quarter]]*4,1)</f>
        <v>41730</v>
      </c>
    </row>
    <row r="309" spans="2:7" ht="14.25" x14ac:dyDescent="0.2">
      <c r="B309" s="4" t="s">
        <v>105</v>
      </c>
      <c r="C309" s="4" t="s">
        <v>36</v>
      </c>
      <c r="D309" s="4">
        <v>2013</v>
      </c>
      <c r="E309" s="4">
        <v>4</v>
      </c>
      <c r="F309" s="5">
        <v>84</v>
      </c>
      <c r="G309" s="10">
        <f>DATE(tblData[[#This Row],[Year]],tblData[[#This Row],[Quarter]]*4,1)</f>
        <v>41730</v>
      </c>
    </row>
    <row r="310" spans="2:7" ht="14.25" x14ac:dyDescent="0.2">
      <c r="B310" s="4" t="s">
        <v>105</v>
      </c>
      <c r="C310" s="4" t="s">
        <v>63</v>
      </c>
      <c r="D310" s="4">
        <v>2013</v>
      </c>
      <c r="E310" s="4">
        <v>1</v>
      </c>
      <c r="F310" s="5">
        <v>201.6</v>
      </c>
      <c r="G310" s="10">
        <f>DATE(tblData[[#This Row],[Year]],tblData[[#This Row],[Quarter]]*4,1)</f>
        <v>41365</v>
      </c>
    </row>
    <row r="311" spans="2:7" ht="14.25" x14ac:dyDescent="0.2">
      <c r="B311" s="4" t="s">
        <v>105</v>
      </c>
      <c r="C311" s="4" t="s">
        <v>49</v>
      </c>
      <c r="D311" s="4">
        <v>2013</v>
      </c>
      <c r="E311" s="4">
        <v>4</v>
      </c>
      <c r="F311" s="5">
        <v>126</v>
      </c>
      <c r="G311" s="10">
        <f>DATE(tblData[[#This Row],[Year]],tblData[[#This Row],[Quarter]]*4,1)</f>
        <v>41730</v>
      </c>
    </row>
    <row r="312" spans="2:7" ht="14.25" x14ac:dyDescent="0.2">
      <c r="B312" s="4" t="s">
        <v>105</v>
      </c>
      <c r="C312" s="4" t="s">
        <v>28</v>
      </c>
      <c r="D312" s="4">
        <v>2013</v>
      </c>
      <c r="E312" s="4">
        <v>3</v>
      </c>
      <c r="F312" s="5">
        <v>840</v>
      </c>
      <c r="G312" s="10">
        <f>DATE(tblData[[#This Row],[Year]],tblData[[#This Row],[Quarter]]*4,1)</f>
        <v>41609</v>
      </c>
    </row>
    <row r="313" spans="2:7" ht="14.25" x14ac:dyDescent="0.2">
      <c r="B313" s="4" t="s">
        <v>105</v>
      </c>
      <c r="C313" s="4" t="s">
        <v>42</v>
      </c>
      <c r="D313" s="4">
        <v>2013</v>
      </c>
      <c r="E313" s="4">
        <v>3</v>
      </c>
      <c r="F313" s="5">
        <v>840</v>
      </c>
      <c r="G313" s="10">
        <f>DATE(tblData[[#This Row],[Year]],tblData[[#This Row],[Quarter]]*4,1)</f>
        <v>41609</v>
      </c>
    </row>
    <row r="314" spans="2:7" ht="14.25" x14ac:dyDescent="0.2">
      <c r="B314" s="4" t="s">
        <v>105</v>
      </c>
      <c r="C314" s="4" t="s">
        <v>43</v>
      </c>
      <c r="D314" s="4">
        <v>2013</v>
      </c>
      <c r="E314" s="4">
        <v>3</v>
      </c>
      <c r="F314" s="5">
        <v>315</v>
      </c>
      <c r="G314" s="10">
        <f>DATE(tblData[[#This Row],[Year]],tblData[[#This Row],[Quarter]]*4,1)</f>
        <v>41609</v>
      </c>
    </row>
    <row r="315" spans="2:7" ht="14.25" x14ac:dyDescent="0.2">
      <c r="B315" s="4" t="s">
        <v>105</v>
      </c>
      <c r="C315" s="4" t="s">
        <v>13</v>
      </c>
      <c r="D315" s="4">
        <v>2013</v>
      </c>
      <c r="E315" s="4">
        <v>3</v>
      </c>
      <c r="F315" s="5">
        <v>1008</v>
      </c>
      <c r="G315" s="10">
        <f>DATE(tblData[[#This Row],[Year]],tblData[[#This Row],[Quarter]]*4,1)</f>
        <v>41609</v>
      </c>
    </row>
    <row r="316" spans="2:7" ht="14.25" x14ac:dyDescent="0.2">
      <c r="B316" s="4" t="s">
        <v>105</v>
      </c>
      <c r="C316" s="4" t="s">
        <v>66</v>
      </c>
      <c r="D316" s="4">
        <v>2013</v>
      </c>
      <c r="E316" s="4">
        <v>3</v>
      </c>
      <c r="F316" s="5">
        <v>315</v>
      </c>
      <c r="G316" s="10">
        <f>DATE(tblData[[#This Row],[Year]],tblData[[#This Row],[Quarter]]*4,1)</f>
        <v>41609</v>
      </c>
    </row>
    <row r="317" spans="2:7" ht="14.25" x14ac:dyDescent="0.2">
      <c r="B317" s="4" t="s">
        <v>105</v>
      </c>
      <c r="C317" s="4" t="s">
        <v>45</v>
      </c>
      <c r="D317" s="4">
        <v>2013</v>
      </c>
      <c r="E317" s="4">
        <v>2</v>
      </c>
      <c r="F317" s="5">
        <v>504</v>
      </c>
      <c r="G317" s="10">
        <f>DATE(tblData[[#This Row],[Year]],tblData[[#This Row],[Quarter]]*4,1)</f>
        <v>41487</v>
      </c>
    </row>
    <row r="318" spans="2:7" ht="14.25" x14ac:dyDescent="0.2">
      <c r="B318" s="4" t="s">
        <v>106</v>
      </c>
      <c r="C318" s="4" t="s">
        <v>4</v>
      </c>
      <c r="D318" s="4">
        <v>2013</v>
      </c>
      <c r="E318" s="4">
        <v>2</v>
      </c>
      <c r="F318" s="5">
        <v>62</v>
      </c>
      <c r="G318" s="10">
        <f>DATE(tblData[[#This Row],[Year]],tblData[[#This Row],[Quarter]]*4,1)</f>
        <v>41487</v>
      </c>
    </row>
    <row r="319" spans="2:7" ht="14.25" x14ac:dyDescent="0.2">
      <c r="B319" s="4" t="s">
        <v>106</v>
      </c>
      <c r="C319" s="4" t="s">
        <v>48</v>
      </c>
      <c r="D319" s="4">
        <v>2013</v>
      </c>
      <c r="E319" s="4">
        <v>1</v>
      </c>
      <c r="F319" s="5">
        <v>347.2</v>
      </c>
      <c r="G319" s="10">
        <f>DATE(tblData[[#This Row],[Year]],tblData[[#This Row],[Quarter]]*4,1)</f>
        <v>41365</v>
      </c>
    </row>
    <row r="320" spans="2:7" ht="14.25" x14ac:dyDescent="0.2">
      <c r="B320" s="4" t="s">
        <v>106</v>
      </c>
      <c r="C320" s="4" t="s">
        <v>22</v>
      </c>
      <c r="D320" s="4">
        <v>2013</v>
      </c>
      <c r="E320" s="4">
        <v>4</v>
      </c>
      <c r="F320" s="5">
        <v>651</v>
      </c>
      <c r="G320" s="10">
        <f>DATE(tblData[[#This Row],[Year]],tblData[[#This Row],[Quarter]]*4,1)</f>
        <v>41730</v>
      </c>
    </row>
    <row r="321" spans="2:7" ht="14.25" x14ac:dyDescent="0.2">
      <c r="B321" s="4" t="s">
        <v>106</v>
      </c>
      <c r="C321" s="4" t="s">
        <v>37</v>
      </c>
      <c r="D321" s="4">
        <v>2013</v>
      </c>
      <c r="E321" s="4">
        <v>2</v>
      </c>
      <c r="F321" s="5">
        <v>471.2</v>
      </c>
      <c r="G321" s="10">
        <f>DATE(tblData[[#This Row],[Year]],tblData[[#This Row],[Quarter]]*4,1)</f>
        <v>41487</v>
      </c>
    </row>
    <row r="322" spans="2:7" ht="14.25" x14ac:dyDescent="0.2">
      <c r="B322" s="4" t="s">
        <v>106</v>
      </c>
      <c r="C322" s="4" t="s">
        <v>57</v>
      </c>
      <c r="D322" s="4">
        <v>2013</v>
      </c>
      <c r="E322" s="4">
        <v>3</v>
      </c>
      <c r="F322" s="5">
        <v>310</v>
      </c>
      <c r="G322" s="10">
        <f>DATE(tblData[[#This Row],[Year]],tblData[[#This Row],[Quarter]]*4,1)</f>
        <v>41609</v>
      </c>
    </row>
    <row r="323" spans="2:7" ht="14.25" x14ac:dyDescent="0.2">
      <c r="B323" s="4" t="s">
        <v>106</v>
      </c>
      <c r="C323" s="4" t="s">
        <v>40</v>
      </c>
      <c r="D323" s="4">
        <v>2013</v>
      </c>
      <c r="E323" s="4">
        <v>3</v>
      </c>
      <c r="F323" s="5">
        <v>632.4</v>
      </c>
      <c r="G323" s="10">
        <f>DATE(tblData[[#This Row],[Year]],tblData[[#This Row],[Quarter]]*4,1)</f>
        <v>41609</v>
      </c>
    </row>
    <row r="324" spans="2:7" ht="14.25" x14ac:dyDescent="0.2">
      <c r="B324" s="4" t="s">
        <v>106</v>
      </c>
      <c r="C324" s="4" t="s">
        <v>92</v>
      </c>
      <c r="D324" s="4">
        <v>2013</v>
      </c>
      <c r="E324" s="4">
        <v>2</v>
      </c>
      <c r="F324" s="5">
        <v>155</v>
      </c>
      <c r="G324" s="10">
        <f>DATE(tblData[[#This Row],[Year]],tblData[[#This Row],[Quarter]]*4,1)</f>
        <v>41487</v>
      </c>
    </row>
    <row r="325" spans="2:7" ht="14.25" x14ac:dyDescent="0.2">
      <c r="B325" s="4" t="s">
        <v>106</v>
      </c>
      <c r="C325" s="4" t="s">
        <v>41</v>
      </c>
      <c r="D325" s="4">
        <v>2013</v>
      </c>
      <c r="E325" s="4">
        <v>3</v>
      </c>
      <c r="F325" s="5">
        <v>620</v>
      </c>
      <c r="G325" s="10">
        <f>DATE(tblData[[#This Row],[Year]],tblData[[#This Row],[Quarter]]*4,1)</f>
        <v>41609</v>
      </c>
    </row>
    <row r="326" spans="2:7" ht="14.25" x14ac:dyDescent="0.2">
      <c r="B326" s="4" t="s">
        <v>106</v>
      </c>
      <c r="C326" s="4" t="s">
        <v>107</v>
      </c>
      <c r="D326" s="4">
        <v>2013</v>
      </c>
      <c r="E326" s="4">
        <v>4</v>
      </c>
      <c r="F326" s="5">
        <v>310</v>
      </c>
      <c r="G326" s="10">
        <f>DATE(tblData[[#This Row],[Year]],tblData[[#This Row],[Quarter]]*4,1)</f>
        <v>41730</v>
      </c>
    </row>
    <row r="327" spans="2:7" ht="14.25" x14ac:dyDescent="0.2">
      <c r="B327" s="4" t="s">
        <v>106</v>
      </c>
      <c r="C327" s="4" t="s">
        <v>51</v>
      </c>
      <c r="D327" s="4">
        <v>2013</v>
      </c>
      <c r="E327" s="4">
        <v>3</v>
      </c>
      <c r="F327" s="5">
        <v>418.5</v>
      </c>
      <c r="G327" s="10">
        <f>DATE(tblData[[#This Row],[Year]],tblData[[#This Row],[Quarter]]*4,1)</f>
        <v>41609</v>
      </c>
    </row>
    <row r="328" spans="2:7" ht="14.25" x14ac:dyDescent="0.2">
      <c r="B328" s="4" t="s">
        <v>106</v>
      </c>
      <c r="C328" s="4" t="s">
        <v>42</v>
      </c>
      <c r="D328" s="4">
        <v>2013</v>
      </c>
      <c r="E328" s="4">
        <v>4</v>
      </c>
      <c r="F328" s="5">
        <v>496</v>
      </c>
      <c r="G328" s="10">
        <f>DATE(tblData[[#This Row],[Year]],tblData[[#This Row],[Quarter]]*4,1)</f>
        <v>41730</v>
      </c>
    </row>
    <row r="329" spans="2:7" ht="14.25" x14ac:dyDescent="0.2">
      <c r="B329" s="4" t="s">
        <v>106</v>
      </c>
      <c r="C329" s="4" t="s">
        <v>13</v>
      </c>
      <c r="D329" s="4">
        <v>2013</v>
      </c>
      <c r="E329" s="4">
        <v>3</v>
      </c>
      <c r="F329" s="5">
        <v>2728</v>
      </c>
      <c r="G329" s="10">
        <f>DATE(tblData[[#This Row],[Year]],tblData[[#This Row],[Quarter]]*4,1)</f>
        <v>41609</v>
      </c>
    </row>
    <row r="330" spans="2:7" ht="14.25" x14ac:dyDescent="0.2">
      <c r="B330" s="4" t="s">
        <v>106</v>
      </c>
      <c r="C330" s="4" t="s">
        <v>14</v>
      </c>
      <c r="D330" s="4">
        <v>2013</v>
      </c>
      <c r="E330" s="4">
        <v>4</v>
      </c>
      <c r="F330" s="5">
        <v>1116</v>
      </c>
      <c r="G330" s="10">
        <f>DATE(tblData[[#This Row],[Year]],tblData[[#This Row],[Quarter]]*4,1)</f>
        <v>41730</v>
      </c>
    </row>
    <row r="331" spans="2:7" ht="14.25" x14ac:dyDescent="0.2">
      <c r="B331" s="4" t="s">
        <v>106</v>
      </c>
      <c r="C331" s="4" t="s">
        <v>103</v>
      </c>
      <c r="D331" s="4">
        <v>2013</v>
      </c>
      <c r="E331" s="4">
        <v>4</v>
      </c>
      <c r="F331" s="5">
        <v>186</v>
      </c>
      <c r="G331" s="10">
        <f>DATE(tblData[[#This Row],[Year]],tblData[[#This Row],[Quarter]]*4,1)</f>
        <v>41730</v>
      </c>
    </row>
    <row r="332" spans="2:7" ht="14.25" x14ac:dyDescent="0.2">
      <c r="B332" s="4" t="s">
        <v>106</v>
      </c>
      <c r="C332" s="4" t="s">
        <v>61</v>
      </c>
      <c r="D332" s="4">
        <v>2013</v>
      </c>
      <c r="E332" s="4">
        <v>3</v>
      </c>
      <c r="F332" s="5">
        <v>62</v>
      </c>
      <c r="G332" s="10">
        <f>DATE(tblData[[#This Row],[Year]],tblData[[#This Row],[Quarter]]*4,1)</f>
        <v>41609</v>
      </c>
    </row>
    <row r="333" spans="2:7" ht="14.25" x14ac:dyDescent="0.2">
      <c r="B333" s="4" t="s">
        <v>106</v>
      </c>
      <c r="C333" s="4" t="s">
        <v>20</v>
      </c>
      <c r="D333" s="4">
        <v>2013</v>
      </c>
      <c r="E333" s="4">
        <v>4</v>
      </c>
      <c r="F333" s="5">
        <v>502.2</v>
      </c>
      <c r="G333" s="10">
        <f>DATE(tblData[[#This Row],[Year]],tblData[[#This Row],[Quarter]]*4,1)</f>
        <v>41730</v>
      </c>
    </row>
    <row r="334" spans="2:7" ht="14.25" x14ac:dyDescent="0.2">
      <c r="B334" s="4" t="s">
        <v>106</v>
      </c>
      <c r="C334" s="4" t="s">
        <v>65</v>
      </c>
      <c r="D334" s="4">
        <v>2013</v>
      </c>
      <c r="E334" s="4">
        <v>1</v>
      </c>
      <c r="F334" s="5">
        <v>868</v>
      </c>
      <c r="G334" s="10">
        <f>DATE(tblData[[#This Row],[Year]],tblData[[#This Row],[Quarter]]*4,1)</f>
        <v>41365</v>
      </c>
    </row>
    <row r="335" spans="2:7" ht="14.25" x14ac:dyDescent="0.2">
      <c r="B335" s="4" t="s">
        <v>108</v>
      </c>
      <c r="C335" s="4" t="s">
        <v>22</v>
      </c>
      <c r="D335" s="4">
        <v>2013</v>
      </c>
      <c r="E335" s="4">
        <v>2</v>
      </c>
      <c r="F335" s="5">
        <v>570</v>
      </c>
      <c r="G335" s="10">
        <f>DATE(tblData[[#This Row],[Year]],tblData[[#This Row],[Quarter]]*4,1)</f>
        <v>41487</v>
      </c>
    </row>
    <row r="336" spans="2:7" ht="14.25" x14ac:dyDescent="0.2">
      <c r="B336" s="4" t="s">
        <v>108</v>
      </c>
      <c r="C336" s="4" t="s">
        <v>50</v>
      </c>
      <c r="D336" s="4">
        <v>2013</v>
      </c>
      <c r="E336" s="4">
        <v>3</v>
      </c>
      <c r="F336" s="5">
        <v>285</v>
      </c>
      <c r="G336" s="10">
        <f>DATE(tblData[[#This Row],[Year]],tblData[[#This Row],[Quarter]]*4,1)</f>
        <v>41609</v>
      </c>
    </row>
    <row r="337" spans="2:7" ht="14.25" x14ac:dyDescent="0.2">
      <c r="B337" s="4" t="s">
        <v>108</v>
      </c>
      <c r="C337" s="4" t="s">
        <v>51</v>
      </c>
      <c r="D337" s="4">
        <v>2013</v>
      </c>
      <c r="E337" s="4">
        <v>3</v>
      </c>
      <c r="F337" s="5">
        <v>85.5</v>
      </c>
      <c r="G337" s="10">
        <f>DATE(tblData[[#This Row],[Year]],tblData[[#This Row],[Quarter]]*4,1)</f>
        <v>41609</v>
      </c>
    </row>
    <row r="338" spans="2:7" ht="14.25" x14ac:dyDescent="0.2">
      <c r="B338" s="4" t="s">
        <v>108</v>
      </c>
      <c r="C338" s="4" t="s">
        <v>98</v>
      </c>
      <c r="D338" s="4">
        <v>2013</v>
      </c>
      <c r="E338" s="4">
        <v>4</v>
      </c>
      <c r="F338" s="5">
        <v>760</v>
      </c>
      <c r="G338" s="10">
        <f>DATE(tblData[[#This Row],[Year]],tblData[[#This Row],[Quarter]]*4,1)</f>
        <v>41730</v>
      </c>
    </row>
    <row r="339" spans="2:7" ht="14.25" x14ac:dyDescent="0.2">
      <c r="B339" s="4" t="s">
        <v>108</v>
      </c>
      <c r="C339" s="4" t="s">
        <v>58</v>
      </c>
      <c r="D339" s="4">
        <v>2013</v>
      </c>
      <c r="E339" s="4">
        <v>3</v>
      </c>
      <c r="F339" s="5">
        <v>299.25</v>
      </c>
      <c r="G339" s="10">
        <f>DATE(tblData[[#This Row],[Year]],tblData[[#This Row],[Quarter]]*4,1)</f>
        <v>41609</v>
      </c>
    </row>
    <row r="340" spans="2:7" ht="14.25" x14ac:dyDescent="0.2">
      <c r="B340" s="4" t="s">
        <v>108</v>
      </c>
      <c r="C340" s="4" t="s">
        <v>28</v>
      </c>
      <c r="D340" s="4">
        <v>2013</v>
      </c>
      <c r="E340" s="4">
        <v>4</v>
      </c>
      <c r="F340" s="5">
        <v>570</v>
      </c>
      <c r="G340" s="10">
        <f>DATE(tblData[[#This Row],[Year]],tblData[[#This Row],[Quarter]]*4,1)</f>
        <v>41730</v>
      </c>
    </row>
    <row r="341" spans="2:7" ht="14.25" x14ac:dyDescent="0.2">
      <c r="B341" s="4" t="s">
        <v>108</v>
      </c>
      <c r="C341" s="4" t="s">
        <v>31</v>
      </c>
      <c r="D341" s="4">
        <v>2013</v>
      </c>
      <c r="E341" s="4">
        <v>1</v>
      </c>
      <c r="F341" s="5">
        <v>68.400000000000006</v>
      </c>
      <c r="G341" s="10">
        <f>DATE(tblData[[#This Row],[Year]],tblData[[#This Row],[Quarter]]*4,1)</f>
        <v>41365</v>
      </c>
    </row>
    <row r="342" spans="2:7" ht="14.25" x14ac:dyDescent="0.2">
      <c r="B342" s="4" t="s">
        <v>108</v>
      </c>
      <c r="C342" s="4" t="s">
        <v>19</v>
      </c>
      <c r="D342" s="4">
        <v>2013</v>
      </c>
      <c r="E342" s="4">
        <v>2</v>
      </c>
      <c r="F342" s="5">
        <v>513</v>
      </c>
      <c r="G342" s="10">
        <f>DATE(tblData[[#This Row],[Year]],tblData[[#This Row],[Quarter]]*4,1)</f>
        <v>41487</v>
      </c>
    </row>
    <row r="343" spans="2:7" ht="14.25" x14ac:dyDescent="0.2">
      <c r="B343" s="4" t="s">
        <v>108</v>
      </c>
      <c r="C343" s="4" t="s">
        <v>43</v>
      </c>
      <c r="D343" s="4">
        <v>2013</v>
      </c>
      <c r="E343" s="4">
        <v>2</v>
      </c>
      <c r="F343" s="5">
        <v>475</v>
      </c>
      <c r="G343" s="10">
        <f>DATE(tblData[[#This Row],[Year]],tblData[[#This Row],[Quarter]]*4,1)</f>
        <v>41487</v>
      </c>
    </row>
    <row r="344" spans="2:7" ht="14.25" x14ac:dyDescent="0.2">
      <c r="B344" s="4" t="s">
        <v>108</v>
      </c>
      <c r="C344" s="4" t="s">
        <v>13</v>
      </c>
      <c r="D344" s="4">
        <v>2013</v>
      </c>
      <c r="E344" s="4">
        <v>3</v>
      </c>
      <c r="F344" s="5">
        <v>1045</v>
      </c>
      <c r="G344" s="10">
        <f>DATE(tblData[[#This Row],[Year]],tblData[[#This Row],[Quarter]]*4,1)</f>
        <v>41609</v>
      </c>
    </row>
    <row r="345" spans="2:7" ht="14.25" x14ac:dyDescent="0.2">
      <c r="B345" s="4" t="s">
        <v>108</v>
      </c>
      <c r="C345" s="4" t="s">
        <v>14</v>
      </c>
      <c r="D345" s="4">
        <v>2013</v>
      </c>
      <c r="E345" s="4">
        <v>2</v>
      </c>
      <c r="F345" s="5">
        <v>1140</v>
      </c>
      <c r="G345" s="10">
        <f>DATE(tblData[[#This Row],[Year]],tblData[[#This Row],[Quarter]]*4,1)</f>
        <v>41487</v>
      </c>
    </row>
    <row r="346" spans="2:7" ht="14.25" x14ac:dyDescent="0.2">
      <c r="B346" s="4" t="s">
        <v>108</v>
      </c>
      <c r="C346" s="4" t="s">
        <v>78</v>
      </c>
      <c r="D346" s="4">
        <v>2013</v>
      </c>
      <c r="E346" s="4">
        <v>3</v>
      </c>
      <c r="F346" s="5">
        <v>570</v>
      </c>
      <c r="G346" s="10">
        <f>DATE(tblData[[#This Row],[Year]],tblData[[#This Row],[Quarter]]*4,1)</f>
        <v>41609</v>
      </c>
    </row>
    <row r="347" spans="2:7" ht="14.25" x14ac:dyDescent="0.2">
      <c r="B347" s="4" t="s">
        <v>108</v>
      </c>
      <c r="C347" s="4" t="s">
        <v>54</v>
      </c>
      <c r="D347" s="4">
        <v>2013</v>
      </c>
      <c r="E347" s="4">
        <v>4</v>
      </c>
      <c r="F347" s="5">
        <v>304</v>
      </c>
      <c r="G347" s="10">
        <f>DATE(tblData[[#This Row],[Year]],tblData[[#This Row],[Quarter]]*4,1)</f>
        <v>41730</v>
      </c>
    </row>
    <row r="348" spans="2:7" ht="14.25" x14ac:dyDescent="0.2">
      <c r="B348" s="4" t="s">
        <v>108</v>
      </c>
      <c r="C348" s="4" t="s">
        <v>74</v>
      </c>
      <c r="D348" s="4">
        <v>2013</v>
      </c>
      <c r="E348" s="4">
        <v>4</v>
      </c>
      <c r="F348" s="5">
        <v>95</v>
      </c>
      <c r="G348" s="10">
        <f>DATE(tblData[[#This Row],[Year]],tblData[[#This Row],[Quarter]]*4,1)</f>
        <v>41730</v>
      </c>
    </row>
    <row r="349" spans="2:7" ht="14.25" x14ac:dyDescent="0.2">
      <c r="B349" s="4" t="s">
        <v>108</v>
      </c>
      <c r="C349" s="4" t="s">
        <v>84</v>
      </c>
      <c r="D349" s="4">
        <v>2013</v>
      </c>
      <c r="E349" s="4">
        <v>4</v>
      </c>
      <c r="F349" s="5">
        <v>114</v>
      </c>
      <c r="G349" s="10">
        <f>DATE(tblData[[#This Row],[Year]],tblData[[#This Row],[Quarter]]*4,1)</f>
        <v>41730</v>
      </c>
    </row>
    <row r="350" spans="2:7" ht="14.25" x14ac:dyDescent="0.2">
      <c r="B350" s="4" t="s">
        <v>109</v>
      </c>
      <c r="C350" s="4" t="s">
        <v>3</v>
      </c>
      <c r="D350" s="4">
        <v>2013</v>
      </c>
      <c r="E350" s="4">
        <v>2</v>
      </c>
      <c r="F350" s="5">
        <v>586.5</v>
      </c>
      <c r="G350" s="10">
        <f>DATE(tblData[[#This Row],[Year]],tblData[[#This Row],[Quarter]]*4,1)</f>
        <v>41487</v>
      </c>
    </row>
    <row r="351" spans="2:7" ht="14.25" x14ac:dyDescent="0.2">
      <c r="B351" s="4" t="s">
        <v>109</v>
      </c>
      <c r="C351" s="4" t="s">
        <v>4</v>
      </c>
      <c r="D351" s="4">
        <v>2013</v>
      </c>
      <c r="E351" s="4">
        <v>2</v>
      </c>
      <c r="F351" s="5">
        <v>2760</v>
      </c>
      <c r="G351" s="10">
        <f>DATE(tblData[[#This Row],[Year]],tblData[[#This Row],[Quarter]]*4,1)</f>
        <v>41487</v>
      </c>
    </row>
    <row r="352" spans="2:7" ht="14.25" x14ac:dyDescent="0.2">
      <c r="B352" s="4" t="s">
        <v>109</v>
      </c>
      <c r="C352" s="4" t="s">
        <v>40</v>
      </c>
      <c r="D352" s="4">
        <v>2013</v>
      </c>
      <c r="E352" s="4">
        <v>1</v>
      </c>
      <c r="F352" s="5">
        <v>110.4</v>
      </c>
      <c r="G352" s="10">
        <f>DATE(tblData[[#This Row],[Year]],tblData[[#This Row],[Quarter]]*4,1)</f>
        <v>41365</v>
      </c>
    </row>
    <row r="353" spans="2:7" ht="14.25" x14ac:dyDescent="0.2">
      <c r="B353" s="4" t="s">
        <v>109</v>
      </c>
      <c r="C353" s="4" t="s">
        <v>98</v>
      </c>
      <c r="D353" s="4">
        <v>2013</v>
      </c>
      <c r="E353" s="4">
        <v>1</v>
      </c>
      <c r="F353" s="5">
        <v>552</v>
      </c>
      <c r="G353" s="10">
        <f>DATE(tblData[[#This Row],[Year]],tblData[[#This Row],[Quarter]]*4,1)</f>
        <v>41365</v>
      </c>
    </row>
    <row r="354" spans="2:7" ht="14.25" x14ac:dyDescent="0.2">
      <c r="B354" s="4" t="s">
        <v>109</v>
      </c>
      <c r="C354" s="4" t="s">
        <v>101</v>
      </c>
      <c r="D354" s="4">
        <v>2013</v>
      </c>
      <c r="E354" s="4">
        <v>4</v>
      </c>
      <c r="F354" s="5">
        <v>1035</v>
      </c>
      <c r="G354" s="10">
        <f>DATE(tblData[[#This Row],[Year]],tblData[[#This Row],[Quarter]]*4,1)</f>
        <v>41730</v>
      </c>
    </row>
    <row r="355" spans="2:7" ht="14.25" x14ac:dyDescent="0.2">
      <c r="B355" s="4" t="s">
        <v>109</v>
      </c>
      <c r="C355" s="4" t="s">
        <v>80</v>
      </c>
      <c r="D355" s="4">
        <v>2013</v>
      </c>
      <c r="E355" s="4">
        <v>4</v>
      </c>
      <c r="F355" s="5">
        <v>1104</v>
      </c>
      <c r="G355" s="10">
        <f>DATE(tblData[[#This Row],[Year]],tblData[[#This Row],[Quarter]]*4,1)</f>
        <v>41730</v>
      </c>
    </row>
    <row r="356" spans="2:7" ht="14.25" x14ac:dyDescent="0.2">
      <c r="B356" s="4" t="s">
        <v>109</v>
      </c>
      <c r="C356" s="4" t="s">
        <v>10</v>
      </c>
      <c r="D356" s="4">
        <v>2013</v>
      </c>
      <c r="E356" s="4">
        <v>2</v>
      </c>
      <c r="F356" s="5">
        <v>1150</v>
      </c>
      <c r="G356" s="10">
        <f>DATE(tblData[[#This Row],[Year]],tblData[[#This Row],[Quarter]]*4,1)</f>
        <v>41487</v>
      </c>
    </row>
    <row r="357" spans="2:7" ht="14.25" x14ac:dyDescent="0.2">
      <c r="B357" s="4" t="s">
        <v>109</v>
      </c>
      <c r="C357" s="4" t="s">
        <v>19</v>
      </c>
      <c r="D357" s="4">
        <v>2013</v>
      </c>
      <c r="E357" s="4">
        <v>4</v>
      </c>
      <c r="F357" s="5">
        <v>1840</v>
      </c>
      <c r="G357" s="10">
        <f>DATE(tblData[[#This Row],[Year]],tblData[[#This Row],[Quarter]]*4,1)</f>
        <v>41730</v>
      </c>
    </row>
    <row r="358" spans="2:7" ht="14.25" x14ac:dyDescent="0.2">
      <c r="B358" s="4" t="s">
        <v>109</v>
      </c>
      <c r="C358" s="4" t="s">
        <v>87</v>
      </c>
      <c r="D358" s="4">
        <v>2013</v>
      </c>
      <c r="E358" s="4">
        <v>1</v>
      </c>
      <c r="F358" s="5">
        <v>736</v>
      </c>
      <c r="G358" s="10">
        <f>DATE(tblData[[#This Row],[Year]],tblData[[#This Row],[Quarter]]*4,1)</f>
        <v>41365</v>
      </c>
    </row>
    <row r="359" spans="2:7" ht="14.25" x14ac:dyDescent="0.2">
      <c r="B359" s="4" t="s">
        <v>109</v>
      </c>
      <c r="C359" s="4" t="s">
        <v>55</v>
      </c>
      <c r="D359" s="4">
        <v>2013</v>
      </c>
      <c r="E359" s="4">
        <v>3</v>
      </c>
      <c r="F359" s="5">
        <v>920</v>
      </c>
      <c r="G359" s="10">
        <f>DATE(tblData[[#This Row],[Year]],tblData[[#This Row],[Quarter]]*4,1)</f>
        <v>41609</v>
      </c>
    </row>
    <row r="360" spans="2:7" ht="14.25" x14ac:dyDescent="0.2">
      <c r="B360" s="4" t="s">
        <v>109</v>
      </c>
      <c r="C360" s="4" t="s">
        <v>99</v>
      </c>
      <c r="D360" s="4">
        <v>2013</v>
      </c>
      <c r="E360" s="4">
        <v>3</v>
      </c>
      <c r="F360" s="5">
        <v>276</v>
      </c>
      <c r="G360" s="10">
        <f>DATE(tblData[[#This Row],[Year]],tblData[[#This Row],[Quarter]]*4,1)</f>
        <v>41609</v>
      </c>
    </row>
    <row r="361" spans="2:7" ht="14.25" x14ac:dyDescent="0.2">
      <c r="B361" s="4" t="s">
        <v>110</v>
      </c>
      <c r="C361" s="4" t="s">
        <v>36</v>
      </c>
      <c r="D361" s="4">
        <v>2013</v>
      </c>
      <c r="E361" s="4">
        <v>4</v>
      </c>
      <c r="F361" s="5">
        <v>135.1</v>
      </c>
      <c r="G361" s="10">
        <f>DATE(tblData[[#This Row],[Year]],tblData[[#This Row],[Quarter]]*4,1)</f>
        <v>41730</v>
      </c>
    </row>
    <row r="362" spans="2:7" ht="14.25" x14ac:dyDescent="0.2">
      <c r="B362" s="4" t="s">
        <v>110</v>
      </c>
      <c r="C362" s="4" t="s">
        <v>4</v>
      </c>
      <c r="D362" s="4">
        <v>2013</v>
      </c>
      <c r="E362" s="4">
        <v>1</v>
      </c>
      <c r="F362" s="5">
        <v>327.5</v>
      </c>
      <c r="G362" s="10">
        <f>DATE(tblData[[#This Row],[Year]],tblData[[#This Row],[Quarter]]*4,1)</f>
        <v>41365</v>
      </c>
    </row>
    <row r="363" spans="2:7" ht="14.25" x14ac:dyDescent="0.2">
      <c r="B363" s="4" t="s">
        <v>110</v>
      </c>
      <c r="C363" s="4" t="s">
        <v>48</v>
      </c>
      <c r="D363" s="4">
        <v>2013</v>
      </c>
      <c r="E363" s="4">
        <v>2</v>
      </c>
      <c r="F363" s="5">
        <v>110.01</v>
      </c>
      <c r="G363" s="10">
        <f>DATE(tblData[[#This Row],[Year]],tblData[[#This Row],[Quarter]]*4,1)</f>
        <v>41487</v>
      </c>
    </row>
    <row r="364" spans="2:7" ht="14.25" x14ac:dyDescent="0.2">
      <c r="B364" s="4" t="s">
        <v>110</v>
      </c>
      <c r="C364" s="4" t="s">
        <v>6</v>
      </c>
      <c r="D364" s="4">
        <v>2013</v>
      </c>
      <c r="E364" s="4">
        <v>1</v>
      </c>
      <c r="F364" s="5">
        <v>154</v>
      </c>
      <c r="G364" s="10">
        <f>DATE(tblData[[#This Row],[Year]],tblData[[#This Row],[Quarter]]*4,1)</f>
        <v>41365</v>
      </c>
    </row>
    <row r="365" spans="2:7" ht="14.25" x14ac:dyDescent="0.2">
      <c r="B365" s="4" t="s">
        <v>110</v>
      </c>
      <c r="C365" s="4" t="s">
        <v>94</v>
      </c>
      <c r="D365" s="4">
        <v>2013</v>
      </c>
      <c r="E365" s="4">
        <v>2</v>
      </c>
      <c r="F365" s="5">
        <v>96.5</v>
      </c>
      <c r="G365" s="10">
        <f>DATE(tblData[[#This Row],[Year]],tblData[[#This Row],[Quarter]]*4,1)</f>
        <v>41487</v>
      </c>
    </row>
    <row r="366" spans="2:7" ht="14.25" x14ac:dyDescent="0.2">
      <c r="B366" s="4" t="s">
        <v>110</v>
      </c>
      <c r="C366" s="4" t="s">
        <v>38</v>
      </c>
      <c r="D366" s="4">
        <v>2013</v>
      </c>
      <c r="E366" s="4">
        <v>4</v>
      </c>
      <c r="F366" s="5">
        <v>115.8</v>
      </c>
      <c r="G366" s="10">
        <f>DATE(tblData[[#This Row],[Year]],tblData[[#This Row],[Quarter]]*4,1)</f>
        <v>41730</v>
      </c>
    </row>
    <row r="367" spans="2:7" ht="14.25" x14ac:dyDescent="0.2">
      <c r="B367" s="4" t="s">
        <v>110</v>
      </c>
      <c r="C367" s="4" t="s">
        <v>39</v>
      </c>
      <c r="D367" s="4">
        <v>2013</v>
      </c>
      <c r="E367" s="4">
        <v>4</v>
      </c>
      <c r="F367" s="5">
        <v>183.35</v>
      </c>
      <c r="G367" s="10">
        <f>DATE(tblData[[#This Row],[Year]],tblData[[#This Row],[Quarter]]*4,1)</f>
        <v>41730</v>
      </c>
    </row>
    <row r="368" spans="2:7" ht="14.25" x14ac:dyDescent="0.2">
      <c r="B368" s="4" t="s">
        <v>110</v>
      </c>
      <c r="C368" s="4" t="s">
        <v>41</v>
      </c>
      <c r="D368" s="4">
        <v>2013</v>
      </c>
      <c r="E368" s="4">
        <v>3</v>
      </c>
      <c r="F368" s="5">
        <v>38.6</v>
      </c>
      <c r="G368" s="10">
        <f>DATE(tblData[[#This Row],[Year]],tblData[[#This Row],[Quarter]]*4,1)</f>
        <v>41609</v>
      </c>
    </row>
    <row r="369" spans="2:7" ht="14.25" x14ac:dyDescent="0.2">
      <c r="B369" s="4" t="s">
        <v>110</v>
      </c>
      <c r="C369" s="4" t="s">
        <v>51</v>
      </c>
      <c r="D369" s="4">
        <v>2013</v>
      </c>
      <c r="E369" s="4">
        <v>2</v>
      </c>
      <c r="F369" s="5">
        <v>694.8</v>
      </c>
      <c r="G369" s="10">
        <f>DATE(tblData[[#This Row],[Year]],tblData[[#This Row],[Quarter]]*4,1)</f>
        <v>41487</v>
      </c>
    </row>
    <row r="370" spans="2:7" ht="14.25" x14ac:dyDescent="0.2">
      <c r="B370" s="4" t="s">
        <v>110</v>
      </c>
      <c r="C370" s="4" t="s">
        <v>82</v>
      </c>
      <c r="D370" s="4">
        <v>2013</v>
      </c>
      <c r="E370" s="4">
        <v>2</v>
      </c>
      <c r="F370" s="5">
        <v>154</v>
      </c>
      <c r="G370" s="10">
        <f>DATE(tblData[[#This Row],[Year]],tblData[[#This Row],[Quarter]]*4,1)</f>
        <v>41487</v>
      </c>
    </row>
    <row r="371" spans="2:7" ht="14.25" x14ac:dyDescent="0.2">
      <c r="B371" s="4" t="s">
        <v>110</v>
      </c>
      <c r="C371" s="4" t="s">
        <v>29</v>
      </c>
      <c r="D371" s="4">
        <v>2013</v>
      </c>
      <c r="E371" s="4">
        <v>2</v>
      </c>
      <c r="F371" s="5">
        <v>82.51</v>
      </c>
      <c r="G371" s="10">
        <f>DATE(tblData[[#This Row],[Year]],tblData[[#This Row],[Quarter]]*4,1)</f>
        <v>41487</v>
      </c>
    </row>
    <row r="372" spans="2:7" ht="14.25" x14ac:dyDescent="0.2">
      <c r="B372" s="4" t="s">
        <v>110</v>
      </c>
      <c r="C372" s="4" t="s">
        <v>10</v>
      </c>
      <c r="D372" s="4">
        <v>2013</v>
      </c>
      <c r="E372" s="4">
        <v>4</v>
      </c>
      <c r="F372" s="5">
        <v>337.75</v>
      </c>
      <c r="G372" s="10">
        <f>DATE(tblData[[#This Row],[Year]],tblData[[#This Row],[Quarter]]*4,1)</f>
        <v>41730</v>
      </c>
    </row>
    <row r="373" spans="2:7" ht="14.25" x14ac:dyDescent="0.2">
      <c r="B373" s="4" t="s">
        <v>110</v>
      </c>
      <c r="C373" s="4" t="s">
        <v>12</v>
      </c>
      <c r="D373" s="4">
        <v>2013</v>
      </c>
      <c r="E373" s="4">
        <v>3</v>
      </c>
      <c r="F373" s="5">
        <v>154.4</v>
      </c>
      <c r="G373" s="10">
        <f>DATE(tblData[[#This Row],[Year]],tblData[[#This Row],[Quarter]]*4,1)</f>
        <v>41609</v>
      </c>
    </row>
    <row r="374" spans="2:7" ht="14.25" x14ac:dyDescent="0.2">
      <c r="B374" s="4" t="s">
        <v>110</v>
      </c>
      <c r="C374" s="4" t="s">
        <v>13</v>
      </c>
      <c r="D374" s="4">
        <v>2013</v>
      </c>
      <c r="E374" s="4">
        <v>3</v>
      </c>
      <c r="F374" s="5">
        <v>1794.8999999999999</v>
      </c>
      <c r="G374" s="10">
        <f>DATE(tblData[[#This Row],[Year]],tblData[[#This Row],[Quarter]]*4,1)</f>
        <v>41609</v>
      </c>
    </row>
    <row r="375" spans="2:7" ht="14.25" x14ac:dyDescent="0.2">
      <c r="B375" s="4" t="s">
        <v>110</v>
      </c>
      <c r="C375" s="4" t="s">
        <v>14</v>
      </c>
      <c r="D375" s="4">
        <v>2013</v>
      </c>
      <c r="E375" s="4">
        <v>2</v>
      </c>
      <c r="F375" s="5">
        <v>52.11</v>
      </c>
      <c r="G375" s="10">
        <f>DATE(tblData[[#This Row],[Year]],tblData[[#This Row],[Quarter]]*4,1)</f>
        <v>41487</v>
      </c>
    </row>
    <row r="376" spans="2:7" ht="14.25" x14ac:dyDescent="0.2">
      <c r="B376" s="4" t="s">
        <v>110</v>
      </c>
      <c r="C376" s="4" t="s">
        <v>83</v>
      </c>
      <c r="D376" s="4">
        <v>2013</v>
      </c>
      <c r="E376" s="4">
        <v>2</v>
      </c>
      <c r="F376" s="5">
        <v>135.1</v>
      </c>
      <c r="G376" s="10">
        <f>DATE(tblData[[#This Row],[Year]],tblData[[#This Row],[Quarter]]*4,1)</f>
        <v>41487</v>
      </c>
    </row>
    <row r="377" spans="2:7" ht="14.25" x14ac:dyDescent="0.2">
      <c r="B377" s="4" t="s">
        <v>110</v>
      </c>
      <c r="C377" s="4" t="s">
        <v>20</v>
      </c>
      <c r="D377" s="4">
        <v>2013</v>
      </c>
      <c r="E377" s="4">
        <v>4</v>
      </c>
      <c r="F377" s="5">
        <v>275.02</v>
      </c>
      <c r="G377" s="10">
        <f>DATE(tblData[[#This Row],[Year]],tblData[[#This Row],[Quarter]]*4,1)</f>
        <v>41730</v>
      </c>
    </row>
    <row r="378" spans="2:7" ht="14.25" x14ac:dyDescent="0.2">
      <c r="B378" s="4" t="s">
        <v>110</v>
      </c>
      <c r="C378" s="4" t="s">
        <v>84</v>
      </c>
      <c r="D378" s="4">
        <v>2013</v>
      </c>
      <c r="E378" s="4">
        <v>4</v>
      </c>
      <c r="F378" s="5">
        <v>115.8</v>
      </c>
      <c r="G378" s="10">
        <f>DATE(tblData[[#This Row],[Year]],tblData[[#This Row],[Quarter]]*4,1)</f>
        <v>41730</v>
      </c>
    </row>
    <row r="379" spans="2:7" ht="14.25" x14ac:dyDescent="0.2">
      <c r="B379" s="4" t="s">
        <v>111</v>
      </c>
      <c r="C379" s="4" t="s">
        <v>23</v>
      </c>
      <c r="D379" s="4">
        <v>2013</v>
      </c>
      <c r="E379" s="4">
        <v>2</v>
      </c>
      <c r="F379" s="5">
        <v>48</v>
      </c>
      <c r="G379" s="10">
        <f>DATE(tblData[[#This Row],[Year]],tblData[[#This Row],[Quarter]]*4,1)</f>
        <v>41487</v>
      </c>
    </row>
    <row r="380" spans="2:7" ht="14.25" x14ac:dyDescent="0.2">
      <c r="B380" s="4" t="s">
        <v>111</v>
      </c>
      <c r="C380" s="4" t="s">
        <v>37</v>
      </c>
      <c r="D380" s="4">
        <v>2013</v>
      </c>
      <c r="E380" s="4">
        <v>4</v>
      </c>
      <c r="F380" s="5">
        <v>36</v>
      </c>
      <c r="G380" s="10">
        <f>DATE(tblData[[#This Row],[Year]],tblData[[#This Row],[Quarter]]*4,1)</f>
        <v>41730</v>
      </c>
    </row>
    <row r="381" spans="2:7" ht="14.25" x14ac:dyDescent="0.2">
      <c r="B381" s="4" t="s">
        <v>111</v>
      </c>
      <c r="C381" s="4" t="s">
        <v>63</v>
      </c>
      <c r="D381" s="4">
        <v>2013</v>
      </c>
      <c r="E381" s="4">
        <v>1</v>
      </c>
      <c r="F381" s="5">
        <v>4.8</v>
      </c>
      <c r="G381" s="10">
        <f>DATE(tblData[[#This Row],[Year]],tblData[[#This Row],[Quarter]]*4,1)</f>
        <v>41365</v>
      </c>
    </row>
    <row r="382" spans="2:7" ht="14.25" x14ac:dyDescent="0.2">
      <c r="B382" s="4" t="s">
        <v>111</v>
      </c>
      <c r="C382" s="4" t="s">
        <v>7</v>
      </c>
      <c r="D382" s="4">
        <v>2013</v>
      </c>
      <c r="E382" s="4">
        <v>3</v>
      </c>
      <c r="F382" s="5">
        <v>66.3</v>
      </c>
      <c r="G382" s="10">
        <f>DATE(tblData[[#This Row],[Year]],tblData[[#This Row],[Quarter]]*4,1)</f>
        <v>41609</v>
      </c>
    </row>
    <row r="383" spans="2:7" ht="14.25" x14ac:dyDescent="0.2">
      <c r="B383" s="4" t="s">
        <v>111</v>
      </c>
      <c r="C383" s="4" t="s">
        <v>25</v>
      </c>
      <c r="D383" s="4">
        <v>2013</v>
      </c>
      <c r="E383" s="4">
        <v>3</v>
      </c>
      <c r="F383" s="5">
        <v>403.2</v>
      </c>
      <c r="G383" s="10">
        <f>DATE(tblData[[#This Row],[Year]],tblData[[#This Row],[Quarter]]*4,1)</f>
        <v>41609</v>
      </c>
    </row>
    <row r="384" spans="2:7" ht="14.25" x14ac:dyDescent="0.2">
      <c r="B384" s="4" t="s">
        <v>111</v>
      </c>
      <c r="C384" s="4" t="s">
        <v>98</v>
      </c>
      <c r="D384" s="4">
        <v>2013</v>
      </c>
      <c r="E384" s="4">
        <v>4</v>
      </c>
      <c r="F384" s="5">
        <v>102</v>
      </c>
      <c r="G384" s="10">
        <f>DATE(tblData[[#This Row],[Year]],tblData[[#This Row],[Quarter]]*4,1)</f>
        <v>41730</v>
      </c>
    </row>
    <row r="385" spans="2:7" ht="14.25" x14ac:dyDescent="0.2">
      <c r="B385" s="4" t="s">
        <v>111</v>
      </c>
      <c r="C385" s="4" t="s">
        <v>29</v>
      </c>
      <c r="D385" s="4">
        <v>2013</v>
      </c>
      <c r="E385" s="4">
        <v>2</v>
      </c>
      <c r="F385" s="5">
        <v>60</v>
      </c>
      <c r="G385" s="10">
        <f>DATE(tblData[[#This Row],[Year]],tblData[[#This Row],[Quarter]]*4,1)</f>
        <v>41487</v>
      </c>
    </row>
    <row r="386" spans="2:7" ht="14.25" x14ac:dyDescent="0.2">
      <c r="B386" s="4" t="s">
        <v>111</v>
      </c>
      <c r="C386" s="4" t="s">
        <v>84</v>
      </c>
      <c r="D386" s="4">
        <v>2013</v>
      </c>
      <c r="E386" s="4">
        <v>4</v>
      </c>
      <c r="F386" s="5">
        <v>24</v>
      </c>
      <c r="G386" s="10">
        <f>DATE(tblData[[#This Row],[Year]],tblData[[#This Row],[Quarter]]*4,1)</f>
        <v>41730</v>
      </c>
    </row>
    <row r="387" spans="2:7" ht="14.25" x14ac:dyDescent="0.2">
      <c r="B387" s="4" t="s">
        <v>111</v>
      </c>
      <c r="C387" s="4" t="s">
        <v>45</v>
      </c>
      <c r="D387" s="4">
        <v>2013</v>
      </c>
      <c r="E387" s="4">
        <v>2</v>
      </c>
      <c r="F387" s="5">
        <v>60</v>
      </c>
      <c r="G387" s="10">
        <f>DATE(tblData[[#This Row],[Year]],tblData[[#This Row],[Quarter]]*4,1)</f>
        <v>41487</v>
      </c>
    </row>
    <row r="388" spans="2:7" ht="14.25" x14ac:dyDescent="0.2">
      <c r="B388" s="4" t="s">
        <v>111</v>
      </c>
      <c r="C388" s="4" t="s">
        <v>55</v>
      </c>
      <c r="D388" s="4">
        <v>2013</v>
      </c>
      <c r="E388" s="4">
        <v>1</v>
      </c>
      <c r="F388" s="5">
        <v>8.64</v>
      </c>
      <c r="G388" s="10">
        <f>DATE(tblData[[#This Row],[Year]],tblData[[#This Row],[Quarter]]*4,1)</f>
        <v>41365</v>
      </c>
    </row>
    <row r="389" spans="2:7" ht="14.25" x14ac:dyDescent="0.2">
      <c r="B389" s="4" t="s">
        <v>112</v>
      </c>
      <c r="C389" s="4" t="s">
        <v>17</v>
      </c>
      <c r="D389" s="4">
        <v>2013</v>
      </c>
      <c r="E389" s="4">
        <v>4</v>
      </c>
      <c r="F389" s="5">
        <v>270</v>
      </c>
      <c r="G389" s="10">
        <f>DATE(tblData[[#This Row],[Year]],tblData[[#This Row],[Quarter]]*4,1)</f>
        <v>41730</v>
      </c>
    </row>
    <row r="390" spans="2:7" ht="14.25" x14ac:dyDescent="0.2">
      <c r="B390" s="4" t="s">
        <v>112</v>
      </c>
      <c r="C390" s="4" t="s">
        <v>68</v>
      </c>
      <c r="D390" s="4">
        <v>2013</v>
      </c>
      <c r="E390" s="4">
        <v>2</v>
      </c>
      <c r="F390" s="5">
        <v>252</v>
      </c>
      <c r="G390" s="10">
        <f>DATE(tblData[[#This Row],[Year]],tblData[[#This Row],[Quarter]]*4,1)</f>
        <v>41487</v>
      </c>
    </row>
    <row r="391" spans="2:7" ht="14.25" x14ac:dyDescent="0.2">
      <c r="B391" s="4" t="s">
        <v>112</v>
      </c>
      <c r="C391" s="4" t="s">
        <v>48</v>
      </c>
      <c r="D391" s="4">
        <v>2013</v>
      </c>
      <c r="E391" s="4">
        <v>2</v>
      </c>
      <c r="F391" s="5">
        <v>180</v>
      </c>
      <c r="G391" s="10">
        <f>DATE(tblData[[#This Row],[Year]],tblData[[#This Row],[Quarter]]*4,1)</f>
        <v>41487</v>
      </c>
    </row>
    <row r="392" spans="2:7" ht="14.25" x14ac:dyDescent="0.2">
      <c r="B392" s="4" t="s">
        <v>112</v>
      </c>
      <c r="C392" s="4" t="s">
        <v>22</v>
      </c>
      <c r="D392" s="4">
        <v>2013</v>
      </c>
      <c r="E392" s="4">
        <v>4</v>
      </c>
      <c r="F392" s="5">
        <v>360</v>
      </c>
      <c r="G392" s="10">
        <f>DATE(tblData[[#This Row],[Year]],tblData[[#This Row],[Quarter]]*4,1)</f>
        <v>41730</v>
      </c>
    </row>
    <row r="393" spans="2:7" ht="14.25" x14ac:dyDescent="0.2">
      <c r="B393" s="4" t="s">
        <v>112</v>
      </c>
      <c r="C393" s="4" t="s">
        <v>64</v>
      </c>
      <c r="D393" s="4">
        <v>2013</v>
      </c>
      <c r="E393" s="4">
        <v>1</v>
      </c>
      <c r="F393" s="5">
        <v>220.32</v>
      </c>
      <c r="G393" s="10">
        <f>DATE(tblData[[#This Row],[Year]],tblData[[#This Row],[Quarter]]*4,1)</f>
        <v>41365</v>
      </c>
    </row>
    <row r="394" spans="2:7" ht="14.25" x14ac:dyDescent="0.2">
      <c r="B394" s="4" t="s">
        <v>112</v>
      </c>
      <c r="C394" s="4" t="s">
        <v>40</v>
      </c>
      <c r="D394" s="4">
        <v>2013</v>
      </c>
      <c r="E394" s="4">
        <v>3</v>
      </c>
      <c r="F394" s="5">
        <v>162</v>
      </c>
      <c r="G394" s="10">
        <f>DATE(tblData[[#This Row],[Year]],tblData[[#This Row],[Quarter]]*4,1)</f>
        <v>41609</v>
      </c>
    </row>
    <row r="395" spans="2:7" ht="14.25" x14ac:dyDescent="0.2">
      <c r="B395" s="4" t="s">
        <v>112</v>
      </c>
      <c r="C395" s="4" t="s">
        <v>41</v>
      </c>
      <c r="D395" s="4">
        <v>2013</v>
      </c>
      <c r="E395" s="4">
        <v>4</v>
      </c>
      <c r="F395" s="5">
        <v>360</v>
      </c>
      <c r="G395" s="10">
        <f>DATE(tblData[[#This Row],[Year]],tblData[[#This Row],[Quarter]]*4,1)</f>
        <v>41730</v>
      </c>
    </row>
    <row r="396" spans="2:7" ht="14.25" x14ac:dyDescent="0.2">
      <c r="B396" s="4" t="s">
        <v>112</v>
      </c>
      <c r="C396" s="4" t="s">
        <v>51</v>
      </c>
      <c r="D396" s="4">
        <v>2013</v>
      </c>
      <c r="E396" s="4">
        <v>4</v>
      </c>
      <c r="F396" s="5">
        <v>535.5</v>
      </c>
      <c r="G396" s="10">
        <f>DATE(tblData[[#This Row],[Year]],tblData[[#This Row],[Quarter]]*4,1)</f>
        <v>41730</v>
      </c>
    </row>
    <row r="397" spans="2:7" ht="14.25" x14ac:dyDescent="0.2">
      <c r="B397" s="4" t="s">
        <v>112</v>
      </c>
      <c r="C397" s="4" t="s">
        <v>86</v>
      </c>
      <c r="D397" s="4">
        <v>2013</v>
      </c>
      <c r="E397" s="4">
        <v>4</v>
      </c>
      <c r="F397" s="5">
        <v>180</v>
      </c>
      <c r="G397" s="10">
        <f>DATE(tblData[[#This Row],[Year]],tblData[[#This Row],[Quarter]]*4,1)</f>
        <v>41730</v>
      </c>
    </row>
    <row r="398" spans="2:7" ht="14.25" x14ac:dyDescent="0.2">
      <c r="B398" s="4" t="s">
        <v>112</v>
      </c>
      <c r="C398" s="4" t="s">
        <v>98</v>
      </c>
      <c r="D398" s="4">
        <v>2013</v>
      </c>
      <c r="E398" s="4">
        <v>3</v>
      </c>
      <c r="F398" s="5">
        <v>630</v>
      </c>
      <c r="G398" s="10">
        <f>DATE(tblData[[#This Row],[Year]],tblData[[#This Row],[Quarter]]*4,1)</f>
        <v>41609</v>
      </c>
    </row>
    <row r="399" spans="2:7" ht="14.25" x14ac:dyDescent="0.2">
      <c r="B399" s="4" t="s">
        <v>112</v>
      </c>
      <c r="C399" s="4" t="s">
        <v>58</v>
      </c>
      <c r="D399" s="4">
        <v>2013</v>
      </c>
      <c r="E399" s="4">
        <v>1</v>
      </c>
      <c r="F399" s="5">
        <v>417.6</v>
      </c>
      <c r="G399" s="10">
        <f>DATE(tblData[[#This Row],[Year]],tblData[[#This Row],[Quarter]]*4,1)</f>
        <v>41365</v>
      </c>
    </row>
    <row r="400" spans="2:7" ht="14.25" x14ac:dyDescent="0.2">
      <c r="B400" s="4" t="s">
        <v>112</v>
      </c>
      <c r="C400" s="4" t="s">
        <v>27</v>
      </c>
      <c r="D400" s="4">
        <v>2013</v>
      </c>
      <c r="E400" s="4">
        <v>3</v>
      </c>
      <c r="F400" s="5">
        <v>57.6</v>
      </c>
      <c r="G400" s="10">
        <f>DATE(tblData[[#This Row],[Year]],tblData[[#This Row],[Quarter]]*4,1)</f>
        <v>41609</v>
      </c>
    </row>
    <row r="401" spans="2:7" ht="14.25" x14ac:dyDescent="0.2">
      <c r="B401" s="4" t="s">
        <v>112</v>
      </c>
      <c r="C401" s="4" t="s">
        <v>113</v>
      </c>
      <c r="D401" s="4">
        <v>2013</v>
      </c>
      <c r="E401" s="4">
        <v>3</v>
      </c>
      <c r="F401" s="5">
        <v>180</v>
      </c>
      <c r="G401" s="10">
        <f>DATE(tblData[[#This Row],[Year]],tblData[[#This Row],[Quarter]]*4,1)</f>
        <v>41609</v>
      </c>
    </row>
    <row r="402" spans="2:7" ht="14.25" x14ac:dyDescent="0.2">
      <c r="B402" s="4" t="s">
        <v>112</v>
      </c>
      <c r="C402" s="4" t="s">
        <v>114</v>
      </c>
      <c r="D402" s="4">
        <v>2013</v>
      </c>
      <c r="E402" s="4">
        <v>2</v>
      </c>
      <c r="F402" s="5">
        <v>180</v>
      </c>
      <c r="G402" s="10">
        <f>DATE(tblData[[#This Row],[Year]],tblData[[#This Row],[Quarter]]*4,1)</f>
        <v>41487</v>
      </c>
    </row>
    <row r="403" spans="2:7" ht="14.25" x14ac:dyDescent="0.2">
      <c r="B403" s="4" t="s">
        <v>112</v>
      </c>
      <c r="C403" s="4" t="s">
        <v>10</v>
      </c>
      <c r="D403" s="4">
        <v>2013</v>
      </c>
      <c r="E403" s="4">
        <v>2</v>
      </c>
      <c r="F403" s="5">
        <v>900</v>
      </c>
      <c r="G403" s="10">
        <f>DATE(tblData[[#This Row],[Year]],tblData[[#This Row],[Quarter]]*4,1)</f>
        <v>41487</v>
      </c>
    </row>
    <row r="404" spans="2:7" ht="14.25" x14ac:dyDescent="0.2">
      <c r="B404" s="4" t="s">
        <v>112</v>
      </c>
      <c r="C404" s="4" t="s">
        <v>11</v>
      </c>
      <c r="D404" s="4">
        <v>2013</v>
      </c>
      <c r="E404" s="4">
        <v>2</v>
      </c>
      <c r="F404" s="5">
        <v>540</v>
      </c>
      <c r="G404" s="10">
        <f>DATE(tblData[[#This Row],[Year]],tblData[[#This Row],[Quarter]]*4,1)</f>
        <v>41487</v>
      </c>
    </row>
    <row r="405" spans="2:7" ht="14.25" x14ac:dyDescent="0.2">
      <c r="B405" s="4" t="s">
        <v>112</v>
      </c>
      <c r="C405" s="4" t="s">
        <v>13</v>
      </c>
      <c r="D405" s="4">
        <v>2013</v>
      </c>
      <c r="E405" s="4">
        <v>3</v>
      </c>
      <c r="F405" s="5">
        <v>1440</v>
      </c>
      <c r="G405" s="10">
        <f>DATE(tblData[[#This Row],[Year]],tblData[[#This Row],[Quarter]]*4,1)</f>
        <v>41609</v>
      </c>
    </row>
    <row r="406" spans="2:7" ht="14.25" x14ac:dyDescent="0.2">
      <c r="B406" s="4" t="s">
        <v>112</v>
      </c>
      <c r="C406" s="4" t="s">
        <v>87</v>
      </c>
      <c r="D406" s="4">
        <v>2013</v>
      </c>
      <c r="E406" s="4">
        <v>1</v>
      </c>
      <c r="F406" s="5">
        <v>514.08000000000004</v>
      </c>
      <c r="G406" s="10">
        <f>DATE(tblData[[#This Row],[Year]],tblData[[#This Row],[Quarter]]*4,1)</f>
        <v>41365</v>
      </c>
    </row>
    <row r="407" spans="2:7" ht="14.25" x14ac:dyDescent="0.2">
      <c r="B407" s="4" t="s">
        <v>115</v>
      </c>
      <c r="C407" s="4" t="s">
        <v>39</v>
      </c>
      <c r="D407" s="4">
        <v>2013</v>
      </c>
      <c r="E407" s="4">
        <v>3</v>
      </c>
      <c r="F407" s="5">
        <v>350</v>
      </c>
      <c r="G407" s="10">
        <f>DATE(tblData[[#This Row],[Year]],tblData[[#This Row],[Quarter]]*4,1)</f>
        <v>41609</v>
      </c>
    </row>
    <row r="408" spans="2:7" ht="14.25" x14ac:dyDescent="0.2">
      <c r="B408" s="4" t="s">
        <v>115</v>
      </c>
      <c r="C408" s="4" t="s">
        <v>113</v>
      </c>
      <c r="D408" s="4">
        <v>2013</v>
      </c>
      <c r="E408" s="4">
        <v>2</v>
      </c>
      <c r="F408" s="5">
        <v>98</v>
      </c>
      <c r="G408" s="10">
        <f>DATE(tblData[[#This Row],[Year]],tblData[[#This Row],[Quarter]]*4,1)</f>
        <v>41487</v>
      </c>
    </row>
    <row r="409" spans="2:7" ht="14.25" x14ac:dyDescent="0.2">
      <c r="B409" s="4" t="s">
        <v>115</v>
      </c>
      <c r="C409" s="4" t="s">
        <v>30</v>
      </c>
      <c r="D409" s="4">
        <v>2013</v>
      </c>
      <c r="E409" s="4">
        <v>2</v>
      </c>
      <c r="F409" s="5">
        <v>420</v>
      </c>
      <c r="G409" s="10">
        <f>DATE(tblData[[#This Row],[Year]],tblData[[#This Row],[Quarter]]*4,1)</f>
        <v>41487</v>
      </c>
    </row>
    <row r="410" spans="2:7" ht="14.25" x14ac:dyDescent="0.2">
      <c r="B410" s="4" t="s">
        <v>115</v>
      </c>
      <c r="C410" s="4" t="s">
        <v>103</v>
      </c>
      <c r="D410" s="4">
        <v>2013</v>
      </c>
      <c r="E410" s="4">
        <v>4</v>
      </c>
      <c r="F410" s="5">
        <v>42</v>
      </c>
      <c r="G410" s="10">
        <f>DATE(tblData[[#This Row],[Year]],tblData[[#This Row],[Quarter]]*4,1)</f>
        <v>41730</v>
      </c>
    </row>
    <row r="411" spans="2:7" ht="14.25" x14ac:dyDescent="0.2">
      <c r="B411" s="4" t="s">
        <v>116</v>
      </c>
      <c r="C411" s="4" t="s">
        <v>24</v>
      </c>
      <c r="D411" s="4">
        <v>2013</v>
      </c>
      <c r="E411" s="4">
        <v>4</v>
      </c>
      <c r="F411" s="5">
        <v>50</v>
      </c>
      <c r="G411" s="10">
        <f>DATE(tblData[[#This Row],[Year]],tblData[[#This Row],[Quarter]]*4,1)</f>
        <v>41730</v>
      </c>
    </row>
    <row r="412" spans="2:7" ht="14.25" x14ac:dyDescent="0.2">
      <c r="B412" s="4" t="s">
        <v>116</v>
      </c>
      <c r="C412" s="4" t="s">
        <v>25</v>
      </c>
      <c r="D412" s="4">
        <v>2013</v>
      </c>
      <c r="E412" s="4">
        <v>1</v>
      </c>
      <c r="F412" s="5">
        <v>128</v>
      </c>
      <c r="G412" s="10">
        <f>DATE(tblData[[#This Row],[Year]],tblData[[#This Row],[Quarter]]*4,1)</f>
        <v>41365</v>
      </c>
    </row>
    <row r="413" spans="2:7" ht="14.25" x14ac:dyDescent="0.2">
      <c r="B413" s="4" t="s">
        <v>116</v>
      </c>
      <c r="C413" s="4" t="s">
        <v>42</v>
      </c>
      <c r="D413" s="4">
        <v>2013</v>
      </c>
      <c r="E413" s="4">
        <v>1</v>
      </c>
      <c r="F413" s="5">
        <v>240</v>
      </c>
      <c r="G413" s="10">
        <f>DATE(tblData[[#This Row],[Year]],tblData[[#This Row],[Quarter]]*4,1)</f>
        <v>41365</v>
      </c>
    </row>
    <row r="414" spans="2:7" ht="14.25" x14ac:dyDescent="0.2">
      <c r="B414" s="4" t="s">
        <v>116</v>
      </c>
      <c r="C414" s="4" t="s">
        <v>19</v>
      </c>
      <c r="D414" s="4">
        <v>2013</v>
      </c>
      <c r="E414" s="4">
        <v>1</v>
      </c>
      <c r="F414" s="5">
        <v>120</v>
      </c>
      <c r="G414" s="10">
        <f>DATE(tblData[[#This Row],[Year]],tblData[[#This Row],[Quarter]]*4,1)</f>
        <v>41365</v>
      </c>
    </row>
    <row r="415" spans="2:7" ht="14.25" x14ac:dyDescent="0.2">
      <c r="B415" s="4" t="s">
        <v>116</v>
      </c>
      <c r="C415" s="4" t="s">
        <v>65</v>
      </c>
      <c r="D415" s="4">
        <v>2013</v>
      </c>
      <c r="E415" s="4">
        <v>4</v>
      </c>
      <c r="F415" s="5">
        <v>112.5</v>
      </c>
      <c r="G415" s="10">
        <f>DATE(tblData[[#This Row],[Year]],tblData[[#This Row],[Quarter]]*4,1)</f>
        <v>41730</v>
      </c>
    </row>
    <row r="416" spans="2:7" ht="14.25" x14ac:dyDescent="0.2">
      <c r="B416" s="4" t="s">
        <v>116</v>
      </c>
      <c r="C416" s="4" t="s">
        <v>45</v>
      </c>
      <c r="D416" s="4">
        <v>2013</v>
      </c>
      <c r="E416" s="4">
        <v>4</v>
      </c>
      <c r="F416" s="5">
        <v>350</v>
      </c>
      <c r="G416" s="10">
        <f>DATE(tblData[[#This Row],[Year]],tblData[[#This Row],[Quarter]]*4,1)</f>
        <v>41730</v>
      </c>
    </row>
    <row r="417" spans="2:7" ht="14.25" x14ac:dyDescent="0.2">
      <c r="B417" s="4" t="s">
        <v>117</v>
      </c>
      <c r="C417" s="4" t="s">
        <v>22</v>
      </c>
      <c r="D417" s="4">
        <v>2013</v>
      </c>
      <c r="E417" s="4">
        <v>4</v>
      </c>
      <c r="F417" s="5">
        <v>199.97</v>
      </c>
      <c r="G417" s="10">
        <f>DATE(tblData[[#This Row],[Year]],tblData[[#This Row],[Quarter]]*4,1)</f>
        <v>41730</v>
      </c>
    </row>
    <row r="418" spans="2:7" ht="14.25" x14ac:dyDescent="0.2">
      <c r="B418" s="4" t="s">
        <v>117</v>
      </c>
      <c r="C418" s="4" t="s">
        <v>7</v>
      </c>
      <c r="D418" s="4">
        <v>2013</v>
      </c>
      <c r="E418" s="4">
        <v>2</v>
      </c>
      <c r="F418" s="5">
        <v>2120.79</v>
      </c>
      <c r="G418" s="10">
        <f>DATE(tblData[[#This Row],[Year]],tblData[[#This Row],[Quarter]]*4,1)</f>
        <v>41487</v>
      </c>
    </row>
    <row r="419" spans="2:7" ht="14.25" x14ac:dyDescent="0.2">
      <c r="B419" s="4" t="s">
        <v>117</v>
      </c>
      <c r="C419" s="4" t="s">
        <v>118</v>
      </c>
      <c r="D419" s="4">
        <v>2013</v>
      </c>
      <c r="E419" s="4">
        <v>3</v>
      </c>
      <c r="F419" s="5">
        <v>252.6</v>
      </c>
      <c r="G419" s="10">
        <f>DATE(tblData[[#This Row],[Year]],tblData[[#This Row],[Quarter]]*4,1)</f>
        <v>41609</v>
      </c>
    </row>
    <row r="420" spans="2:7" ht="14.25" x14ac:dyDescent="0.2">
      <c r="B420" s="4" t="s">
        <v>117</v>
      </c>
      <c r="C420" s="4" t="s">
        <v>40</v>
      </c>
      <c r="D420" s="4">
        <v>2013</v>
      </c>
      <c r="E420" s="4">
        <v>3</v>
      </c>
      <c r="F420" s="5">
        <v>268.39</v>
      </c>
      <c r="G420" s="10">
        <f>DATE(tblData[[#This Row],[Year]],tblData[[#This Row],[Quarter]]*4,1)</f>
        <v>41609</v>
      </c>
    </row>
    <row r="421" spans="2:7" ht="14.25" x14ac:dyDescent="0.2">
      <c r="B421" s="4" t="s">
        <v>117</v>
      </c>
      <c r="C421" s="4" t="s">
        <v>50</v>
      </c>
      <c r="D421" s="4">
        <v>2013</v>
      </c>
      <c r="E421" s="4">
        <v>2</v>
      </c>
      <c r="F421" s="5">
        <v>682.02</v>
      </c>
      <c r="G421" s="10">
        <f>DATE(tblData[[#This Row],[Year]],tblData[[#This Row],[Quarter]]*4,1)</f>
        <v>41487</v>
      </c>
    </row>
    <row r="422" spans="2:7" ht="14.25" x14ac:dyDescent="0.2">
      <c r="B422" s="4" t="s">
        <v>117</v>
      </c>
      <c r="C422" s="4" t="s">
        <v>51</v>
      </c>
      <c r="D422" s="4">
        <v>2013</v>
      </c>
      <c r="E422" s="4">
        <v>2</v>
      </c>
      <c r="F422" s="5">
        <v>1263</v>
      </c>
      <c r="G422" s="10">
        <f>DATE(tblData[[#This Row],[Year]],tblData[[#This Row],[Quarter]]*4,1)</f>
        <v>41487</v>
      </c>
    </row>
    <row r="423" spans="2:7" ht="14.25" x14ac:dyDescent="0.2">
      <c r="B423" s="4" t="s">
        <v>117</v>
      </c>
      <c r="C423" s="4" t="s">
        <v>58</v>
      </c>
      <c r="D423" s="4">
        <v>2013</v>
      </c>
      <c r="E423" s="4">
        <v>2</v>
      </c>
      <c r="F423" s="5">
        <v>226.8</v>
      </c>
      <c r="G423" s="10">
        <f>DATE(tblData[[#This Row],[Year]],tblData[[#This Row],[Quarter]]*4,1)</f>
        <v>41487</v>
      </c>
    </row>
    <row r="424" spans="2:7" ht="14.25" x14ac:dyDescent="0.2">
      <c r="B424" s="4" t="s">
        <v>117</v>
      </c>
      <c r="C424" s="4" t="s">
        <v>18</v>
      </c>
      <c r="D424" s="4">
        <v>2013</v>
      </c>
      <c r="E424" s="4">
        <v>3</v>
      </c>
      <c r="F424" s="5">
        <v>442.05</v>
      </c>
      <c r="G424" s="10">
        <f>DATE(tblData[[#This Row],[Year]],tblData[[#This Row],[Quarter]]*4,1)</f>
        <v>41609</v>
      </c>
    </row>
    <row r="425" spans="2:7" ht="14.25" x14ac:dyDescent="0.2">
      <c r="B425" s="4" t="s">
        <v>117</v>
      </c>
      <c r="C425" s="4" t="s">
        <v>29</v>
      </c>
      <c r="D425" s="4">
        <v>2013</v>
      </c>
      <c r="E425" s="4">
        <v>2</v>
      </c>
      <c r="F425" s="5">
        <v>599.91999999999996</v>
      </c>
      <c r="G425" s="10">
        <f>DATE(tblData[[#This Row],[Year]],tblData[[#This Row],[Quarter]]*4,1)</f>
        <v>41487</v>
      </c>
    </row>
    <row r="426" spans="2:7" ht="14.25" x14ac:dyDescent="0.2">
      <c r="B426" s="4" t="s">
        <v>117</v>
      </c>
      <c r="C426" s="4" t="s">
        <v>10</v>
      </c>
      <c r="D426" s="4">
        <v>2013</v>
      </c>
      <c r="E426" s="4">
        <v>3</v>
      </c>
      <c r="F426" s="5">
        <v>202.08</v>
      </c>
      <c r="G426" s="10">
        <f>DATE(tblData[[#This Row],[Year]],tblData[[#This Row],[Quarter]]*4,1)</f>
        <v>41609</v>
      </c>
    </row>
    <row r="427" spans="2:7" ht="14.25" x14ac:dyDescent="0.2">
      <c r="B427" s="4" t="s">
        <v>117</v>
      </c>
      <c r="C427" s="4" t="s">
        <v>19</v>
      </c>
      <c r="D427" s="4">
        <v>2013</v>
      </c>
      <c r="E427" s="4">
        <v>1</v>
      </c>
      <c r="F427" s="5">
        <v>1938.96</v>
      </c>
      <c r="G427" s="10">
        <f>DATE(tblData[[#This Row],[Year]],tblData[[#This Row],[Quarter]]*4,1)</f>
        <v>41365</v>
      </c>
    </row>
    <row r="428" spans="2:7" ht="14.25" x14ac:dyDescent="0.2">
      <c r="B428" s="4" t="s">
        <v>117</v>
      </c>
      <c r="C428" s="4" t="s">
        <v>11</v>
      </c>
      <c r="D428" s="4">
        <v>2013</v>
      </c>
      <c r="E428" s="4">
        <v>1</v>
      </c>
      <c r="F428" s="5">
        <v>336</v>
      </c>
      <c r="G428" s="10">
        <f>DATE(tblData[[#This Row],[Year]],tblData[[#This Row],[Quarter]]*4,1)</f>
        <v>41365</v>
      </c>
    </row>
    <row r="429" spans="2:7" ht="14.25" x14ac:dyDescent="0.2">
      <c r="B429" s="4" t="s">
        <v>117</v>
      </c>
      <c r="C429" s="4" t="s">
        <v>43</v>
      </c>
      <c r="D429" s="4">
        <v>2013</v>
      </c>
      <c r="E429" s="4">
        <v>1</v>
      </c>
      <c r="F429" s="5">
        <v>588</v>
      </c>
      <c r="G429" s="10">
        <f>DATE(tblData[[#This Row],[Year]],tblData[[#This Row],[Quarter]]*4,1)</f>
        <v>41365</v>
      </c>
    </row>
    <row r="430" spans="2:7" ht="14.25" x14ac:dyDescent="0.2">
      <c r="B430" s="4" t="s">
        <v>117</v>
      </c>
      <c r="C430" s="4" t="s">
        <v>44</v>
      </c>
      <c r="D430" s="4">
        <v>2013</v>
      </c>
      <c r="E430" s="4">
        <v>3</v>
      </c>
      <c r="F430" s="5">
        <v>210.5</v>
      </c>
      <c r="G430" s="10">
        <f>DATE(tblData[[#This Row],[Year]],tblData[[#This Row],[Quarter]]*4,1)</f>
        <v>41609</v>
      </c>
    </row>
    <row r="431" spans="2:7" ht="14.25" x14ac:dyDescent="0.2">
      <c r="B431" s="4" t="s">
        <v>117</v>
      </c>
      <c r="C431" s="4" t="s">
        <v>65</v>
      </c>
      <c r="D431" s="4">
        <v>2013</v>
      </c>
      <c r="E431" s="4">
        <v>4</v>
      </c>
      <c r="F431" s="5">
        <v>42.1</v>
      </c>
      <c r="G431" s="10">
        <f>DATE(tblData[[#This Row],[Year]],tblData[[#This Row],[Quarter]]*4,1)</f>
        <v>41730</v>
      </c>
    </row>
    <row r="432" spans="2:7" ht="14.25" x14ac:dyDescent="0.2">
      <c r="B432" s="4" t="s">
        <v>119</v>
      </c>
      <c r="C432" s="4" t="s">
        <v>3</v>
      </c>
      <c r="D432" s="4">
        <v>2013</v>
      </c>
      <c r="E432" s="4">
        <v>3</v>
      </c>
      <c r="F432" s="5">
        <v>68</v>
      </c>
      <c r="G432" s="10">
        <f>DATE(tblData[[#This Row],[Year]],tblData[[#This Row],[Quarter]]*4,1)</f>
        <v>41609</v>
      </c>
    </row>
    <row r="433" spans="2:7" ht="14.25" x14ac:dyDescent="0.2">
      <c r="B433" s="4" t="s">
        <v>119</v>
      </c>
      <c r="C433" s="4" t="s">
        <v>71</v>
      </c>
      <c r="D433" s="4">
        <v>2013</v>
      </c>
      <c r="E433" s="4">
        <v>2</v>
      </c>
      <c r="F433" s="5">
        <v>408</v>
      </c>
      <c r="G433" s="10">
        <f>DATE(tblData[[#This Row],[Year]],tblData[[#This Row],[Quarter]]*4,1)</f>
        <v>41487</v>
      </c>
    </row>
    <row r="434" spans="2:7" ht="14.25" x14ac:dyDescent="0.2">
      <c r="B434" s="4" t="s">
        <v>119</v>
      </c>
      <c r="C434" s="4" t="s">
        <v>7</v>
      </c>
      <c r="D434" s="4">
        <v>2013</v>
      </c>
      <c r="E434" s="4">
        <v>1</v>
      </c>
      <c r="F434" s="5">
        <v>816</v>
      </c>
      <c r="G434" s="10">
        <f>DATE(tblData[[#This Row],[Year]],tblData[[#This Row],[Quarter]]*4,1)</f>
        <v>41365</v>
      </c>
    </row>
    <row r="435" spans="2:7" ht="14.25" x14ac:dyDescent="0.2">
      <c r="B435" s="4" t="s">
        <v>119</v>
      </c>
      <c r="C435" s="4" t="s">
        <v>64</v>
      </c>
      <c r="D435" s="4">
        <v>2013</v>
      </c>
      <c r="E435" s="4">
        <v>4</v>
      </c>
      <c r="F435" s="5">
        <v>850</v>
      </c>
      <c r="G435" s="10">
        <f>DATE(tblData[[#This Row],[Year]],tblData[[#This Row],[Quarter]]*4,1)</f>
        <v>41730</v>
      </c>
    </row>
    <row r="436" spans="2:7" ht="14.25" x14ac:dyDescent="0.2">
      <c r="B436" s="4" t="s">
        <v>119</v>
      </c>
      <c r="C436" s="4" t="s">
        <v>58</v>
      </c>
      <c r="D436" s="4">
        <v>2013</v>
      </c>
      <c r="E436" s="4">
        <v>2</v>
      </c>
      <c r="F436" s="5">
        <v>122.4</v>
      </c>
      <c r="G436" s="10">
        <f>DATE(tblData[[#This Row],[Year]],tblData[[#This Row],[Quarter]]*4,1)</f>
        <v>41487</v>
      </c>
    </row>
    <row r="437" spans="2:7" ht="14.25" x14ac:dyDescent="0.2">
      <c r="B437" s="4" t="s">
        <v>119</v>
      </c>
      <c r="C437" s="4" t="s">
        <v>87</v>
      </c>
      <c r="D437" s="4">
        <v>2013</v>
      </c>
      <c r="E437" s="4">
        <v>1</v>
      </c>
      <c r="F437" s="5">
        <v>693.6</v>
      </c>
      <c r="G437" s="10">
        <f>DATE(tblData[[#This Row],[Year]],tblData[[#This Row],[Quarter]]*4,1)</f>
        <v>41365</v>
      </c>
    </row>
    <row r="438" spans="2:7" ht="14.25" x14ac:dyDescent="0.2">
      <c r="B438" s="4" t="s">
        <v>120</v>
      </c>
      <c r="C438" s="4" t="s">
        <v>36</v>
      </c>
      <c r="D438" s="4">
        <v>2013</v>
      </c>
      <c r="E438" s="4">
        <v>2</v>
      </c>
      <c r="F438" s="5">
        <v>1060</v>
      </c>
      <c r="G438" s="10">
        <f>DATE(tblData[[#This Row],[Year]],tblData[[#This Row],[Quarter]]*4,1)</f>
        <v>41487</v>
      </c>
    </row>
    <row r="439" spans="2:7" ht="14.25" x14ac:dyDescent="0.2">
      <c r="B439" s="4" t="s">
        <v>120</v>
      </c>
      <c r="C439" s="4" t="s">
        <v>22</v>
      </c>
      <c r="D439" s="4">
        <v>2013</v>
      </c>
      <c r="E439" s="4">
        <v>3</v>
      </c>
      <c r="F439" s="5">
        <v>1007</v>
      </c>
      <c r="G439" s="10">
        <f>DATE(tblData[[#This Row],[Year]],tblData[[#This Row],[Quarter]]*4,1)</f>
        <v>41609</v>
      </c>
    </row>
    <row r="440" spans="2:7" ht="14.25" x14ac:dyDescent="0.2">
      <c r="B440" s="4" t="s">
        <v>120</v>
      </c>
      <c r="C440" s="4" t="s">
        <v>23</v>
      </c>
      <c r="D440" s="4">
        <v>2013</v>
      </c>
      <c r="E440" s="4">
        <v>1</v>
      </c>
      <c r="F440" s="5">
        <v>127.2</v>
      </c>
      <c r="G440" s="10">
        <f>DATE(tblData[[#This Row],[Year]],tblData[[#This Row],[Quarter]]*4,1)</f>
        <v>41365</v>
      </c>
    </row>
    <row r="441" spans="2:7" ht="14.25" x14ac:dyDescent="0.2">
      <c r="B441" s="4" t="s">
        <v>120</v>
      </c>
      <c r="C441" s="4" t="s">
        <v>37</v>
      </c>
      <c r="D441" s="4">
        <v>2013</v>
      </c>
      <c r="E441" s="4">
        <v>4</v>
      </c>
      <c r="F441" s="5">
        <v>1510.5</v>
      </c>
      <c r="G441" s="10">
        <f>DATE(tblData[[#This Row],[Year]],tblData[[#This Row],[Quarter]]*4,1)</f>
        <v>41730</v>
      </c>
    </row>
    <row r="442" spans="2:7" ht="14.25" x14ac:dyDescent="0.2">
      <c r="B442" s="4" t="s">
        <v>120</v>
      </c>
      <c r="C442" s="4" t="s">
        <v>7</v>
      </c>
      <c r="D442" s="4">
        <v>2013</v>
      </c>
      <c r="E442" s="4">
        <v>4</v>
      </c>
      <c r="F442" s="5">
        <v>6042</v>
      </c>
      <c r="G442" s="10">
        <f>DATE(tblData[[#This Row],[Year]],tblData[[#This Row],[Quarter]]*4,1)</f>
        <v>41730</v>
      </c>
    </row>
    <row r="443" spans="2:7" ht="14.25" x14ac:dyDescent="0.2">
      <c r="B443" s="4" t="s">
        <v>120</v>
      </c>
      <c r="C443" s="4" t="s">
        <v>49</v>
      </c>
      <c r="D443" s="4">
        <v>2013</v>
      </c>
      <c r="E443" s="4">
        <v>3</v>
      </c>
      <c r="F443" s="5">
        <v>795</v>
      </c>
      <c r="G443" s="10">
        <f>DATE(tblData[[#This Row],[Year]],tblData[[#This Row],[Quarter]]*4,1)</f>
        <v>41609</v>
      </c>
    </row>
    <row r="444" spans="2:7" ht="14.25" x14ac:dyDescent="0.2">
      <c r="B444" s="4" t="s">
        <v>120</v>
      </c>
      <c r="C444" s="4" t="s">
        <v>64</v>
      </c>
      <c r="D444" s="4">
        <v>2013</v>
      </c>
      <c r="E444" s="4">
        <v>2</v>
      </c>
      <c r="F444" s="5">
        <v>4134</v>
      </c>
      <c r="G444" s="10">
        <f>DATE(tblData[[#This Row],[Year]],tblData[[#This Row],[Quarter]]*4,1)</f>
        <v>41487</v>
      </c>
    </row>
    <row r="445" spans="2:7" ht="14.25" x14ac:dyDescent="0.2">
      <c r="B445" s="4" t="s">
        <v>120</v>
      </c>
      <c r="C445" s="4" t="s">
        <v>41</v>
      </c>
      <c r="D445" s="4">
        <v>2013</v>
      </c>
      <c r="E445" s="4">
        <v>4</v>
      </c>
      <c r="F445" s="5">
        <v>1484</v>
      </c>
      <c r="G445" s="10">
        <f>DATE(tblData[[#This Row],[Year]],tblData[[#This Row],[Quarter]]*4,1)</f>
        <v>41730</v>
      </c>
    </row>
    <row r="446" spans="2:7" ht="14.25" x14ac:dyDescent="0.2">
      <c r="B446" s="4" t="s">
        <v>120</v>
      </c>
      <c r="C446" s="4" t="s">
        <v>25</v>
      </c>
      <c r="D446" s="4">
        <v>2013</v>
      </c>
      <c r="E446" s="4">
        <v>1</v>
      </c>
      <c r="F446" s="5">
        <v>1060</v>
      </c>
      <c r="G446" s="10">
        <f>DATE(tblData[[#This Row],[Year]],tblData[[#This Row],[Quarter]]*4,1)</f>
        <v>41365</v>
      </c>
    </row>
    <row r="447" spans="2:7" ht="14.25" x14ac:dyDescent="0.2">
      <c r="B447" s="4" t="s">
        <v>120</v>
      </c>
      <c r="C447" s="4" t="s">
        <v>51</v>
      </c>
      <c r="D447" s="4">
        <v>2013</v>
      </c>
      <c r="E447" s="4">
        <v>2</v>
      </c>
      <c r="F447" s="5">
        <v>159</v>
      </c>
      <c r="G447" s="10">
        <f>DATE(tblData[[#This Row],[Year]],tblData[[#This Row],[Quarter]]*4,1)</f>
        <v>41487</v>
      </c>
    </row>
    <row r="448" spans="2:7" ht="14.25" x14ac:dyDescent="0.2">
      <c r="B448" s="4" t="s">
        <v>120</v>
      </c>
      <c r="C448" s="4" t="s">
        <v>113</v>
      </c>
      <c r="D448" s="4">
        <v>2013</v>
      </c>
      <c r="E448" s="4">
        <v>3</v>
      </c>
      <c r="F448" s="5">
        <v>1060</v>
      </c>
      <c r="G448" s="10">
        <f>DATE(tblData[[#This Row],[Year]],tblData[[#This Row],[Quarter]]*4,1)</f>
        <v>41609</v>
      </c>
    </row>
    <row r="449" spans="2:7" ht="14.25" x14ac:dyDescent="0.2">
      <c r="B449" s="4" t="s">
        <v>120</v>
      </c>
      <c r="C449" s="4" t="s">
        <v>19</v>
      </c>
      <c r="D449" s="4">
        <v>2013</v>
      </c>
      <c r="E449" s="4">
        <v>2</v>
      </c>
      <c r="F449" s="5">
        <v>2162.4</v>
      </c>
      <c r="G449" s="10">
        <f>DATE(tblData[[#This Row],[Year]],tblData[[#This Row],[Quarter]]*4,1)</f>
        <v>41487</v>
      </c>
    </row>
    <row r="450" spans="2:7" ht="14.25" x14ac:dyDescent="0.2">
      <c r="B450" s="4" t="s">
        <v>120</v>
      </c>
      <c r="C450" s="4" t="s">
        <v>32</v>
      </c>
      <c r="D450" s="4">
        <v>2013</v>
      </c>
      <c r="E450" s="4">
        <v>4</v>
      </c>
      <c r="F450" s="5">
        <v>371</v>
      </c>
      <c r="G450" s="10">
        <f>DATE(tblData[[#This Row],[Year]],tblData[[#This Row],[Quarter]]*4,1)</f>
        <v>41730</v>
      </c>
    </row>
    <row r="451" spans="2:7" ht="14.25" x14ac:dyDescent="0.2">
      <c r="B451" s="4" t="s">
        <v>120</v>
      </c>
      <c r="C451" s="4" t="s">
        <v>44</v>
      </c>
      <c r="D451" s="4">
        <v>2013</v>
      </c>
      <c r="E451" s="4">
        <v>2</v>
      </c>
      <c r="F451" s="5">
        <v>318</v>
      </c>
      <c r="G451" s="10">
        <f>DATE(tblData[[#This Row],[Year]],tblData[[#This Row],[Quarter]]*4,1)</f>
        <v>41487</v>
      </c>
    </row>
    <row r="452" spans="2:7" ht="14.25" x14ac:dyDescent="0.2">
      <c r="B452" s="4" t="s">
        <v>120</v>
      </c>
      <c r="C452" s="4" t="s">
        <v>13</v>
      </c>
      <c r="D452" s="4">
        <v>2013</v>
      </c>
      <c r="E452" s="4">
        <v>2</v>
      </c>
      <c r="F452" s="5">
        <v>848</v>
      </c>
      <c r="G452" s="10">
        <f>DATE(tblData[[#This Row],[Year]],tblData[[#This Row],[Quarter]]*4,1)</f>
        <v>41487</v>
      </c>
    </row>
    <row r="453" spans="2:7" ht="14.25" x14ac:dyDescent="0.2">
      <c r="B453" s="4" t="s">
        <v>120</v>
      </c>
      <c r="C453" s="4" t="s">
        <v>14</v>
      </c>
      <c r="D453" s="4">
        <v>2013</v>
      </c>
      <c r="E453" s="4">
        <v>1</v>
      </c>
      <c r="F453" s="5">
        <v>1240.2</v>
      </c>
      <c r="G453" s="10">
        <f>DATE(tblData[[#This Row],[Year]],tblData[[#This Row],[Quarter]]*4,1)</f>
        <v>41365</v>
      </c>
    </row>
    <row r="454" spans="2:7" ht="14.25" x14ac:dyDescent="0.2">
      <c r="B454" s="4" t="s">
        <v>120</v>
      </c>
      <c r="C454" s="4" t="s">
        <v>78</v>
      </c>
      <c r="D454" s="4">
        <v>2013</v>
      </c>
      <c r="E454" s="4">
        <v>4</v>
      </c>
      <c r="F454" s="5">
        <v>1192.5</v>
      </c>
      <c r="G454" s="10">
        <f>DATE(tblData[[#This Row],[Year]],tblData[[#This Row],[Quarter]]*4,1)</f>
        <v>41730</v>
      </c>
    </row>
    <row r="455" spans="2:7" ht="14.25" x14ac:dyDescent="0.2">
      <c r="B455" s="4" t="s">
        <v>121</v>
      </c>
      <c r="C455" s="4" t="s">
        <v>35</v>
      </c>
      <c r="D455" s="4">
        <v>2013</v>
      </c>
      <c r="E455" s="4">
        <v>4</v>
      </c>
      <c r="F455" s="5">
        <v>320</v>
      </c>
      <c r="G455" s="10">
        <f>DATE(tblData[[#This Row],[Year]],tblData[[#This Row],[Quarter]]*4,1)</f>
        <v>41730</v>
      </c>
    </row>
    <row r="456" spans="2:7" ht="14.25" x14ac:dyDescent="0.2">
      <c r="B456" s="4" t="s">
        <v>121</v>
      </c>
      <c r="C456" s="4" t="s">
        <v>4</v>
      </c>
      <c r="D456" s="4">
        <v>2013</v>
      </c>
      <c r="E456" s="4">
        <v>2</v>
      </c>
      <c r="F456" s="5">
        <v>288</v>
      </c>
      <c r="G456" s="10">
        <f>DATE(tblData[[#This Row],[Year]],tblData[[#This Row],[Quarter]]*4,1)</f>
        <v>41487</v>
      </c>
    </row>
    <row r="457" spans="2:7" ht="14.25" x14ac:dyDescent="0.2">
      <c r="B457" s="4" t="s">
        <v>121</v>
      </c>
      <c r="C457" s="4" t="s">
        <v>25</v>
      </c>
      <c r="D457" s="4">
        <v>2013</v>
      </c>
      <c r="E457" s="4">
        <v>4</v>
      </c>
      <c r="F457" s="5">
        <v>128</v>
      </c>
      <c r="G457" s="10">
        <f>DATE(tblData[[#This Row],[Year]],tblData[[#This Row],[Quarter]]*4,1)</f>
        <v>41730</v>
      </c>
    </row>
    <row r="458" spans="2:7" ht="14.25" x14ac:dyDescent="0.2">
      <c r="B458" s="4" t="s">
        <v>121</v>
      </c>
      <c r="C458" s="4" t="s">
        <v>14</v>
      </c>
      <c r="D458" s="4">
        <v>2013</v>
      </c>
      <c r="E458" s="4">
        <v>2</v>
      </c>
      <c r="F458" s="5">
        <v>652.79999999999995</v>
      </c>
      <c r="G458" s="10">
        <f>DATE(tblData[[#This Row],[Year]],tblData[[#This Row],[Quarter]]*4,1)</f>
        <v>41487</v>
      </c>
    </row>
    <row r="459" spans="2:7" ht="14.25" x14ac:dyDescent="0.2">
      <c r="B459" s="4" t="s">
        <v>121</v>
      </c>
      <c r="C459" s="4" t="s">
        <v>66</v>
      </c>
      <c r="D459" s="4">
        <v>2013</v>
      </c>
      <c r="E459" s="4">
        <v>2</v>
      </c>
      <c r="F459" s="5">
        <v>1280</v>
      </c>
      <c r="G459" s="10">
        <f>DATE(tblData[[#This Row],[Year]],tblData[[#This Row],[Quarter]]*4,1)</f>
        <v>41487</v>
      </c>
    </row>
    <row r="460" spans="2:7" ht="14.25" x14ac:dyDescent="0.2">
      <c r="B460" s="4" t="s">
        <v>122</v>
      </c>
      <c r="C460" s="4" t="s">
        <v>23</v>
      </c>
      <c r="D460" s="4">
        <v>2013</v>
      </c>
      <c r="E460" s="4">
        <v>2</v>
      </c>
      <c r="F460" s="5">
        <v>120</v>
      </c>
      <c r="G460" s="10">
        <f>DATE(tblData[[#This Row],[Year]],tblData[[#This Row],[Quarter]]*4,1)</f>
        <v>41487</v>
      </c>
    </row>
    <row r="461" spans="2:7" ht="14.25" x14ac:dyDescent="0.2">
      <c r="B461" s="4" t="s">
        <v>122</v>
      </c>
      <c r="C461" s="4" t="s">
        <v>71</v>
      </c>
      <c r="D461" s="4">
        <v>2013</v>
      </c>
      <c r="E461" s="4">
        <v>1</v>
      </c>
      <c r="F461" s="5">
        <v>480</v>
      </c>
      <c r="G461" s="10">
        <f>DATE(tblData[[#This Row],[Year]],tblData[[#This Row],[Quarter]]*4,1)</f>
        <v>41365</v>
      </c>
    </row>
    <row r="462" spans="2:7" ht="14.25" x14ac:dyDescent="0.2">
      <c r="B462" s="4" t="s">
        <v>122</v>
      </c>
      <c r="C462" s="4" t="s">
        <v>98</v>
      </c>
      <c r="D462" s="4">
        <v>2013</v>
      </c>
      <c r="E462" s="4">
        <v>1</v>
      </c>
      <c r="F462" s="5">
        <v>285.60000000000002</v>
      </c>
      <c r="G462" s="10">
        <f>DATE(tblData[[#This Row],[Year]],tblData[[#This Row],[Quarter]]*4,1)</f>
        <v>41365</v>
      </c>
    </row>
    <row r="463" spans="2:7" ht="14.25" x14ac:dyDescent="0.2">
      <c r="B463" s="4" t="s">
        <v>122</v>
      </c>
      <c r="C463" s="4" t="s">
        <v>123</v>
      </c>
      <c r="D463" s="4">
        <v>2013</v>
      </c>
      <c r="E463" s="4">
        <v>2</v>
      </c>
      <c r="F463" s="5">
        <v>500</v>
      </c>
      <c r="G463" s="10">
        <f>DATE(tblData[[#This Row],[Year]],tblData[[#This Row],[Quarter]]*4,1)</f>
        <v>41487</v>
      </c>
    </row>
    <row r="464" spans="2:7" ht="14.25" x14ac:dyDescent="0.2">
      <c r="B464" s="4" t="s">
        <v>122</v>
      </c>
      <c r="C464" s="4" t="s">
        <v>28</v>
      </c>
      <c r="D464" s="4">
        <v>2013</v>
      </c>
      <c r="E464" s="4">
        <v>1</v>
      </c>
      <c r="F464" s="5">
        <v>456</v>
      </c>
      <c r="G464" s="10">
        <f>DATE(tblData[[#This Row],[Year]],tblData[[#This Row],[Quarter]]*4,1)</f>
        <v>41365</v>
      </c>
    </row>
    <row r="465" spans="2:7" ht="14.25" x14ac:dyDescent="0.2">
      <c r="B465" s="4" t="s">
        <v>122</v>
      </c>
      <c r="C465" s="4" t="s">
        <v>43</v>
      </c>
      <c r="D465" s="4">
        <v>2013</v>
      </c>
      <c r="E465" s="4">
        <v>1</v>
      </c>
      <c r="F465" s="5">
        <v>384</v>
      </c>
      <c r="G465" s="10">
        <f>DATE(tblData[[#This Row],[Year]],tblData[[#This Row],[Quarter]]*4,1)</f>
        <v>41365</v>
      </c>
    </row>
    <row r="466" spans="2:7" ht="14.25" x14ac:dyDescent="0.2">
      <c r="B466" s="4" t="s">
        <v>122</v>
      </c>
      <c r="C466" s="4" t="s">
        <v>13</v>
      </c>
      <c r="D466" s="4">
        <v>2013</v>
      </c>
      <c r="E466" s="4">
        <v>3</v>
      </c>
      <c r="F466" s="5">
        <v>835</v>
      </c>
      <c r="G466" s="10">
        <f>DATE(tblData[[#This Row],[Year]],tblData[[#This Row],[Quarter]]*4,1)</f>
        <v>41609</v>
      </c>
    </row>
    <row r="467" spans="2:7" ht="14.25" x14ac:dyDescent="0.2">
      <c r="B467" s="4" t="s">
        <v>122</v>
      </c>
      <c r="C467" s="4" t="s">
        <v>14</v>
      </c>
      <c r="D467" s="4">
        <v>2013</v>
      </c>
      <c r="E467" s="4">
        <v>4</v>
      </c>
      <c r="F467" s="5">
        <v>68</v>
      </c>
      <c r="G467" s="10">
        <f>DATE(tblData[[#This Row],[Year]],tblData[[#This Row],[Quarter]]*4,1)</f>
        <v>41730</v>
      </c>
    </row>
    <row r="468" spans="2:7" ht="14.25" x14ac:dyDescent="0.2">
      <c r="B468" s="4" t="s">
        <v>124</v>
      </c>
      <c r="C468" s="4" t="s">
        <v>51</v>
      </c>
      <c r="D468" s="4">
        <v>2013</v>
      </c>
      <c r="E468" s="4">
        <v>3</v>
      </c>
      <c r="F468" s="5">
        <v>3637.5</v>
      </c>
      <c r="G468" s="10">
        <f>DATE(tblData[[#This Row],[Year]],tblData[[#This Row],[Quarter]]*4,1)</f>
        <v>41609</v>
      </c>
    </row>
    <row r="469" spans="2:7" ht="14.25" x14ac:dyDescent="0.2">
      <c r="B469" s="4" t="s">
        <v>124</v>
      </c>
      <c r="C469" s="4" t="s">
        <v>19</v>
      </c>
      <c r="D469" s="4">
        <v>2013</v>
      </c>
      <c r="E469" s="4">
        <v>2</v>
      </c>
      <c r="F469" s="5">
        <v>1319.2</v>
      </c>
      <c r="G469" s="10">
        <f>DATE(tblData[[#This Row],[Year]],tblData[[#This Row],[Quarter]]*4,1)</f>
        <v>41487</v>
      </c>
    </row>
    <row r="470" spans="2:7" ht="14.25" x14ac:dyDescent="0.2">
      <c r="B470" s="4" t="s">
        <v>124</v>
      </c>
      <c r="C470" s="4" t="s">
        <v>55</v>
      </c>
      <c r="D470" s="4">
        <v>2013</v>
      </c>
      <c r="E470" s="4">
        <v>1</v>
      </c>
      <c r="F470" s="5">
        <v>1396.8</v>
      </c>
      <c r="G470" s="10">
        <f>DATE(tblData[[#This Row],[Year]],tblData[[#This Row],[Quarter]]*4,1)</f>
        <v>41365</v>
      </c>
    </row>
    <row r="471" spans="2:7" ht="14.25" x14ac:dyDescent="0.2">
      <c r="B471" s="4" t="s">
        <v>124</v>
      </c>
      <c r="C471" s="4" t="s">
        <v>15</v>
      </c>
      <c r="D471" s="4">
        <v>2013</v>
      </c>
      <c r="E471" s="4">
        <v>4</v>
      </c>
      <c r="F471" s="5">
        <v>582</v>
      </c>
      <c r="G471" s="10">
        <f>DATE(tblData[[#This Row],[Year]],tblData[[#This Row],[Quarter]]*4,1)</f>
        <v>41730</v>
      </c>
    </row>
    <row r="472" spans="2:7" ht="14.25" x14ac:dyDescent="0.2">
      <c r="B472" s="4" t="s">
        <v>125</v>
      </c>
      <c r="C472" s="4" t="s">
        <v>6</v>
      </c>
      <c r="D472" s="4">
        <v>2013</v>
      </c>
      <c r="E472" s="4">
        <v>4</v>
      </c>
      <c r="F472" s="5">
        <v>1218</v>
      </c>
      <c r="G472" s="10">
        <f>DATE(tblData[[#This Row],[Year]],tblData[[#This Row],[Quarter]]*4,1)</f>
        <v>41730</v>
      </c>
    </row>
    <row r="473" spans="2:7" ht="14.25" x14ac:dyDescent="0.2">
      <c r="B473" s="4" t="s">
        <v>125</v>
      </c>
      <c r="C473" s="4" t="s">
        <v>23</v>
      </c>
      <c r="D473" s="4">
        <v>2013</v>
      </c>
      <c r="E473" s="4">
        <v>2</v>
      </c>
      <c r="F473" s="5">
        <v>34.799999999999997</v>
      </c>
      <c r="G473" s="10">
        <f>DATE(tblData[[#This Row],[Year]],tblData[[#This Row],[Quarter]]*4,1)</f>
        <v>41487</v>
      </c>
    </row>
    <row r="474" spans="2:7" ht="14.25" x14ac:dyDescent="0.2">
      <c r="B474" s="4" t="s">
        <v>125</v>
      </c>
      <c r="C474" s="4" t="s">
        <v>63</v>
      </c>
      <c r="D474" s="4">
        <v>2013</v>
      </c>
      <c r="E474" s="4">
        <v>1</v>
      </c>
      <c r="F474" s="5">
        <v>278</v>
      </c>
      <c r="G474" s="10">
        <f>DATE(tblData[[#This Row],[Year]],tblData[[#This Row],[Quarter]]*4,1)</f>
        <v>41365</v>
      </c>
    </row>
    <row r="475" spans="2:7" ht="14.25" x14ac:dyDescent="0.2">
      <c r="B475" s="4" t="s">
        <v>125</v>
      </c>
      <c r="C475" s="4" t="s">
        <v>64</v>
      </c>
      <c r="D475" s="4">
        <v>2013</v>
      </c>
      <c r="E475" s="4">
        <v>2</v>
      </c>
      <c r="F475" s="5">
        <v>835.2</v>
      </c>
      <c r="G475" s="10">
        <f>DATE(tblData[[#This Row],[Year]],tblData[[#This Row],[Quarter]]*4,1)</f>
        <v>41487</v>
      </c>
    </row>
    <row r="476" spans="2:7" ht="14.25" x14ac:dyDescent="0.2">
      <c r="B476" s="4" t="s">
        <v>125</v>
      </c>
      <c r="C476" s="4" t="s">
        <v>77</v>
      </c>
      <c r="D476" s="4">
        <v>2013</v>
      </c>
      <c r="E476" s="4">
        <v>2</v>
      </c>
      <c r="F476" s="5">
        <v>313.2</v>
      </c>
      <c r="G476" s="10">
        <f>DATE(tblData[[#This Row],[Year]],tblData[[#This Row],[Quarter]]*4,1)</f>
        <v>41487</v>
      </c>
    </row>
    <row r="477" spans="2:7" ht="14.25" x14ac:dyDescent="0.2">
      <c r="B477" s="4" t="s">
        <v>125</v>
      </c>
      <c r="C477" s="4" t="s">
        <v>86</v>
      </c>
      <c r="D477" s="4">
        <v>2013</v>
      </c>
      <c r="E477" s="4">
        <v>4</v>
      </c>
      <c r="F477" s="5">
        <v>348</v>
      </c>
      <c r="G477" s="10">
        <f>DATE(tblData[[#This Row],[Year]],tblData[[#This Row],[Quarter]]*4,1)</f>
        <v>41730</v>
      </c>
    </row>
    <row r="478" spans="2:7" ht="14.25" x14ac:dyDescent="0.2">
      <c r="B478" s="4" t="s">
        <v>125</v>
      </c>
      <c r="C478" s="4" t="s">
        <v>27</v>
      </c>
      <c r="D478" s="4">
        <v>2013</v>
      </c>
      <c r="E478" s="4">
        <v>2</v>
      </c>
      <c r="F478" s="5">
        <v>695</v>
      </c>
      <c r="G478" s="10">
        <f>DATE(tblData[[#This Row],[Year]],tblData[[#This Row],[Quarter]]*4,1)</f>
        <v>41487</v>
      </c>
    </row>
    <row r="479" spans="2:7" ht="14.25" x14ac:dyDescent="0.2">
      <c r="B479" s="4" t="s">
        <v>125</v>
      </c>
      <c r="C479" s="4" t="s">
        <v>18</v>
      </c>
      <c r="D479" s="4">
        <v>2013</v>
      </c>
      <c r="E479" s="4">
        <v>3</v>
      </c>
      <c r="F479" s="5">
        <v>2088</v>
      </c>
      <c r="G479" s="10">
        <f>DATE(tblData[[#This Row],[Year]],tblData[[#This Row],[Quarter]]*4,1)</f>
        <v>41609</v>
      </c>
    </row>
    <row r="480" spans="2:7" ht="14.25" x14ac:dyDescent="0.2">
      <c r="B480" s="4" t="s">
        <v>125</v>
      </c>
      <c r="C480" s="4" t="s">
        <v>28</v>
      </c>
      <c r="D480" s="4">
        <v>2013</v>
      </c>
      <c r="E480" s="4">
        <v>4</v>
      </c>
      <c r="F480" s="5">
        <v>887.4</v>
      </c>
      <c r="G480" s="10">
        <f>DATE(tblData[[#This Row],[Year]],tblData[[#This Row],[Quarter]]*4,1)</f>
        <v>41730</v>
      </c>
    </row>
    <row r="481" spans="2:7" ht="14.25" x14ac:dyDescent="0.2">
      <c r="B481" s="4" t="s">
        <v>125</v>
      </c>
      <c r="C481" s="4" t="s">
        <v>101</v>
      </c>
      <c r="D481" s="4">
        <v>2013</v>
      </c>
      <c r="E481" s="4">
        <v>3</v>
      </c>
      <c r="F481" s="5">
        <v>522</v>
      </c>
      <c r="G481" s="10">
        <f>DATE(tblData[[#This Row],[Year]],tblData[[#This Row],[Quarter]]*4,1)</f>
        <v>41609</v>
      </c>
    </row>
    <row r="482" spans="2:7" ht="14.25" x14ac:dyDescent="0.2">
      <c r="B482" s="4" t="s">
        <v>125</v>
      </c>
      <c r="C482" s="4" t="s">
        <v>114</v>
      </c>
      <c r="D482" s="4">
        <v>2013</v>
      </c>
      <c r="E482" s="4">
        <v>2</v>
      </c>
      <c r="F482" s="5">
        <v>1044</v>
      </c>
      <c r="G482" s="10">
        <f>DATE(tblData[[#This Row],[Year]],tblData[[#This Row],[Quarter]]*4,1)</f>
        <v>41487</v>
      </c>
    </row>
    <row r="483" spans="2:7" ht="14.25" x14ac:dyDescent="0.2">
      <c r="B483" s="4" t="s">
        <v>125</v>
      </c>
      <c r="C483" s="4" t="s">
        <v>19</v>
      </c>
      <c r="D483" s="4">
        <v>2013</v>
      </c>
      <c r="E483" s="4">
        <v>4</v>
      </c>
      <c r="F483" s="5">
        <v>243.6</v>
      </c>
      <c r="G483" s="10">
        <f>DATE(tblData[[#This Row],[Year]],tblData[[#This Row],[Quarter]]*4,1)</f>
        <v>41730</v>
      </c>
    </row>
    <row r="484" spans="2:7" ht="14.25" x14ac:dyDescent="0.2">
      <c r="B484" s="4" t="s">
        <v>125</v>
      </c>
      <c r="C484" s="4" t="s">
        <v>44</v>
      </c>
      <c r="D484" s="4">
        <v>2013</v>
      </c>
      <c r="E484" s="4">
        <v>2</v>
      </c>
      <c r="F484" s="5">
        <v>730.8</v>
      </c>
      <c r="G484" s="10">
        <f>DATE(tblData[[#This Row],[Year]],tblData[[#This Row],[Quarter]]*4,1)</f>
        <v>41487</v>
      </c>
    </row>
    <row r="485" spans="2:7" ht="14.25" x14ac:dyDescent="0.2">
      <c r="B485" s="4" t="s">
        <v>125</v>
      </c>
      <c r="C485" s="4" t="s">
        <v>13</v>
      </c>
      <c r="D485" s="4">
        <v>2013</v>
      </c>
      <c r="E485" s="4">
        <v>3</v>
      </c>
      <c r="F485" s="5">
        <v>417.6</v>
      </c>
      <c r="G485" s="10">
        <f>DATE(tblData[[#This Row],[Year]],tblData[[#This Row],[Quarter]]*4,1)</f>
        <v>41609</v>
      </c>
    </row>
    <row r="486" spans="2:7" ht="14.25" x14ac:dyDescent="0.2">
      <c r="B486" s="4" t="s">
        <v>125</v>
      </c>
      <c r="C486" s="4" t="s">
        <v>78</v>
      </c>
      <c r="D486" s="4">
        <v>2013</v>
      </c>
      <c r="E486" s="4">
        <v>2</v>
      </c>
      <c r="F486" s="5">
        <v>835.2</v>
      </c>
      <c r="G486" s="10">
        <f>DATE(tblData[[#This Row],[Year]],tblData[[#This Row],[Quarter]]*4,1)</f>
        <v>41487</v>
      </c>
    </row>
    <row r="487" spans="2:7" ht="14.25" x14ac:dyDescent="0.2">
      <c r="B487" s="4" t="s">
        <v>125</v>
      </c>
      <c r="C487" s="4" t="s">
        <v>65</v>
      </c>
      <c r="D487" s="4">
        <v>2013</v>
      </c>
      <c r="E487" s="4">
        <v>1</v>
      </c>
      <c r="F487" s="5">
        <v>1112</v>
      </c>
      <c r="G487" s="10">
        <f>DATE(tblData[[#This Row],[Year]],tblData[[#This Row],[Quarter]]*4,1)</f>
        <v>41365</v>
      </c>
    </row>
    <row r="488" spans="2:7" ht="14.25" x14ac:dyDescent="0.2">
      <c r="B488" s="4" t="s">
        <v>126</v>
      </c>
      <c r="C488" s="4" t="s">
        <v>4</v>
      </c>
      <c r="D488" s="4">
        <v>2013</v>
      </c>
      <c r="E488" s="4">
        <v>2</v>
      </c>
      <c r="F488" s="5">
        <v>258.89999999999998</v>
      </c>
      <c r="G488" s="10">
        <f>DATE(tblData[[#This Row],[Year]],tblData[[#This Row],[Quarter]]*4,1)</f>
        <v>41487</v>
      </c>
    </row>
    <row r="489" spans="2:7" ht="14.25" x14ac:dyDescent="0.2">
      <c r="B489" s="4" t="s">
        <v>126</v>
      </c>
      <c r="C489" s="4" t="s">
        <v>71</v>
      </c>
      <c r="D489" s="4">
        <v>2013</v>
      </c>
      <c r="E489" s="4">
        <v>2</v>
      </c>
      <c r="F489" s="5">
        <v>388.35</v>
      </c>
      <c r="G489" s="10">
        <f>DATE(tblData[[#This Row],[Year]],tblData[[#This Row],[Quarter]]*4,1)</f>
        <v>41487</v>
      </c>
    </row>
    <row r="490" spans="2:7" ht="14.25" x14ac:dyDescent="0.2">
      <c r="B490" s="4" t="s">
        <v>126</v>
      </c>
      <c r="C490" s="4" t="s">
        <v>38</v>
      </c>
      <c r="D490" s="4">
        <v>2013</v>
      </c>
      <c r="E490" s="4">
        <v>3</v>
      </c>
      <c r="F490" s="5">
        <v>776.7</v>
      </c>
      <c r="G490" s="10">
        <f>DATE(tblData[[#This Row],[Year]],tblData[[#This Row],[Quarter]]*4,1)</f>
        <v>41609</v>
      </c>
    </row>
    <row r="491" spans="2:7" ht="14.25" x14ac:dyDescent="0.2">
      <c r="B491" s="4" t="s">
        <v>126</v>
      </c>
      <c r="C491" s="4" t="s">
        <v>39</v>
      </c>
      <c r="D491" s="4">
        <v>2013</v>
      </c>
      <c r="E491" s="4">
        <v>2</v>
      </c>
      <c r="F491" s="5">
        <v>517.79999999999995</v>
      </c>
      <c r="G491" s="10">
        <f>DATE(tblData[[#This Row],[Year]],tblData[[#This Row],[Quarter]]*4,1)</f>
        <v>41487</v>
      </c>
    </row>
    <row r="492" spans="2:7" ht="14.25" x14ac:dyDescent="0.2">
      <c r="B492" s="4" t="s">
        <v>126</v>
      </c>
      <c r="C492" s="4" t="s">
        <v>41</v>
      </c>
      <c r="D492" s="4">
        <v>2013</v>
      </c>
      <c r="E492" s="4">
        <v>3</v>
      </c>
      <c r="F492" s="5">
        <v>427.19000000000005</v>
      </c>
      <c r="G492" s="10">
        <f>DATE(tblData[[#This Row],[Year]],tblData[[#This Row],[Quarter]]*4,1)</f>
        <v>41609</v>
      </c>
    </row>
    <row r="493" spans="2:7" ht="14.25" x14ac:dyDescent="0.2">
      <c r="B493" s="4" t="s">
        <v>126</v>
      </c>
      <c r="C493" s="4" t="s">
        <v>98</v>
      </c>
      <c r="D493" s="4">
        <v>2013</v>
      </c>
      <c r="E493" s="4">
        <v>1</v>
      </c>
      <c r="F493" s="5">
        <v>165.6</v>
      </c>
      <c r="G493" s="10">
        <f>DATE(tblData[[#This Row],[Year]],tblData[[#This Row],[Quarter]]*4,1)</f>
        <v>41365</v>
      </c>
    </row>
    <row r="494" spans="2:7" ht="14.25" x14ac:dyDescent="0.2">
      <c r="B494" s="4" t="s">
        <v>126</v>
      </c>
      <c r="C494" s="4" t="s">
        <v>27</v>
      </c>
      <c r="D494" s="4">
        <v>2013</v>
      </c>
      <c r="E494" s="4">
        <v>2</v>
      </c>
      <c r="F494" s="5">
        <v>673.14</v>
      </c>
      <c r="G494" s="10">
        <f>DATE(tblData[[#This Row],[Year]],tblData[[#This Row],[Quarter]]*4,1)</f>
        <v>41487</v>
      </c>
    </row>
    <row r="495" spans="2:7" ht="14.25" x14ac:dyDescent="0.2">
      <c r="B495" s="4" t="s">
        <v>126</v>
      </c>
      <c r="C495" s="4" t="s">
        <v>52</v>
      </c>
      <c r="D495" s="4">
        <v>2013</v>
      </c>
      <c r="E495" s="4">
        <v>4</v>
      </c>
      <c r="F495" s="5">
        <v>58.25</v>
      </c>
      <c r="G495" s="10">
        <f>DATE(tblData[[#This Row],[Year]],tblData[[#This Row],[Quarter]]*4,1)</f>
        <v>41730</v>
      </c>
    </row>
    <row r="496" spans="2:7" ht="14.25" x14ac:dyDescent="0.2">
      <c r="B496" s="4" t="s">
        <v>126</v>
      </c>
      <c r="C496" s="4" t="s">
        <v>123</v>
      </c>
      <c r="D496" s="4">
        <v>2013</v>
      </c>
      <c r="E496" s="4">
        <v>1</v>
      </c>
      <c r="F496" s="5">
        <v>434.7</v>
      </c>
      <c r="G496" s="10">
        <f>DATE(tblData[[#This Row],[Year]],tblData[[#This Row],[Quarter]]*4,1)</f>
        <v>41365</v>
      </c>
    </row>
    <row r="497" spans="2:7" ht="14.25" x14ac:dyDescent="0.2">
      <c r="B497" s="4" t="s">
        <v>126</v>
      </c>
      <c r="C497" s="4" t="s">
        <v>31</v>
      </c>
      <c r="D497" s="4">
        <v>2013</v>
      </c>
      <c r="E497" s="4">
        <v>4</v>
      </c>
      <c r="F497" s="5">
        <v>699.03</v>
      </c>
      <c r="G497" s="10">
        <f>DATE(tblData[[#This Row],[Year]],tblData[[#This Row],[Quarter]]*4,1)</f>
        <v>41730</v>
      </c>
    </row>
    <row r="498" spans="2:7" ht="14.25" x14ac:dyDescent="0.2">
      <c r="B498" s="4" t="s">
        <v>126</v>
      </c>
      <c r="C498" s="4" t="s">
        <v>11</v>
      </c>
      <c r="D498" s="4">
        <v>2013</v>
      </c>
      <c r="E498" s="4">
        <v>1</v>
      </c>
      <c r="F498" s="5">
        <v>372.6</v>
      </c>
      <c r="G498" s="10">
        <f>DATE(tblData[[#This Row],[Year]],tblData[[#This Row],[Quarter]]*4,1)</f>
        <v>41365</v>
      </c>
    </row>
    <row r="499" spans="2:7" ht="14.25" x14ac:dyDescent="0.2">
      <c r="B499" s="4" t="s">
        <v>126</v>
      </c>
      <c r="C499" s="4" t="s">
        <v>44</v>
      </c>
      <c r="D499" s="4">
        <v>2013</v>
      </c>
      <c r="E499" s="4">
        <v>4</v>
      </c>
      <c r="F499" s="5">
        <v>776.7</v>
      </c>
      <c r="G499" s="10">
        <f>DATE(tblData[[#This Row],[Year]],tblData[[#This Row],[Quarter]]*4,1)</f>
        <v>41730</v>
      </c>
    </row>
    <row r="500" spans="2:7" ht="14.25" x14ac:dyDescent="0.2">
      <c r="B500" s="4" t="s">
        <v>126</v>
      </c>
      <c r="C500" s="4" t="s">
        <v>78</v>
      </c>
      <c r="D500" s="4">
        <v>2013</v>
      </c>
      <c r="E500" s="4">
        <v>4</v>
      </c>
      <c r="F500" s="5">
        <v>485.44</v>
      </c>
      <c r="G500" s="10">
        <f>DATE(tblData[[#This Row],[Year]],tblData[[#This Row],[Quarter]]*4,1)</f>
        <v>41730</v>
      </c>
    </row>
    <row r="501" spans="2:7" ht="14.25" x14ac:dyDescent="0.2">
      <c r="B501" s="4" t="s">
        <v>127</v>
      </c>
      <c r="C501" s="4" t="s">
        <v>22</v>
      </c>
      <c r="D501" s="4">
        <v>2013</v>
      </c>
      <c r="E501" s="4">
        <v>2</v>
      </c>
      <c r="F501" s="5">
        <v>340</v>
      </c>
      <c r="G501" s="10">
        <f>DATE(tblData[[#This Row],[Year]],tblData[[#This Row],[Quarter]]*4,1)</f>
        <v>41487</v>
      </c>
    </row>
    <row r="502" spans="2:7" ht="14.25" x14ac:dyDescent="0.2">
      <c r="B502" s="4" t="s">
        <v>127</v>
      </c>
      <c r="C502" s="4" t="s">
        <v>41</v>
      </c>
      <c r="D502" s="4">
        <v>2013</v>
      </c>
      <c r="E502" s="4">
        <v>4</v>
      </c>
      <c r="F502" s="5">
        <v>1600</v>
      </c>
      <c r="G502" s="10">
        <f>DATE(tblData[[#This Row],[Year]],tblData[[#This Row],[Quarter]]*4,1)</f>
        <v>41730</v>
      </c>
    </row>
    <row r="503" spans="2:7" ht="14.25" x14ac:dyDescent="0.2">
      <c r="B503" s="4" t="s">
        <v>127</v>
      </c>
      <c r="C503" s="4" t="s">
        <v>27</v>
      </c>
      <c r="D503" s="4">
        <v>2013</v>
      </c>
      <c r="E503" s="4">
        <v>2</v>
      </c>
      <c r="F503" s="5">
        <v>960</v>
      </c>
      <c r="G503" s="10">
        <f>DATE(tblData[[#This Row],[Year]],tblData[[#This Row],[Quarter]]*4,1)</f>
        <v>41487</v>
      </c>
    </row>
    <row r="504" spans="2:7" ht="14.25" x14ac:dyDescent="0.2">
      <c r="B504" s="4" t="s">
        <v>127</v>
      </c>
      <c r="C504" s="4" t="s">
        <v>31</v>
      </c>
      <c r="D504" s="4">
        <v>2013</v>
      </c>
      <c r="E504" s="4">
        <v>4</v>
      </c>
      <c r="F504" s="5">
        <v>960</v>
      </c>
      <c r="G504" s="10">
        <f>DATE(tblData[[#This Row],[Year]],tblData[[#This Row],[Quarter]]*4,1)</f>
        <v>41730</v>
      </c>
    </row>
    <row r="505" spans="2:7" ht="14.25" x14ac:dyDescent="0.2">
      <c r="B505" s="4" t="s">
        <v>127</v>
      </c>
      <c r="C505" s="4" t="s">
        <v>99</v>
      </c>
      <c r="D505" s="4">
        <v>2013</v>
      </c>
      <c r="E505" s="4">
        <v>4</v>
      </c>
      <c r="F505" s="5">
        <v>400</v>
      </c>
      <c r="G505" s="10">
        <f>DATE(tblData[[#This Row],[Year]],tblData[[#This Row],[Quarter]]*4,1)</f>
        <v>41730</v>
      </c>
    </row>
    <row r="506" spans="2:7" ht="14.25" x14ac:dyDescent="0.2">
      <c r="B506" s="4" t="s">
        <v>128</v>
      </c>
      <c r="C506" s="4" t="s">
        <v>6</v>
      </c>
      <c r="D506" s="4">
        <v>2013</v>
      </c>
      <c r="E506" s="4">
        <v>2</v>
      </c>
      <c r="F506" s="5">
        <v>638.4</v>
      </c>
      <c r="G506" s="10">
        <f>DATE(tblData[[#This Row],[Year]],tblData[[#This Row],[Quarter]]*4,1)</f>
        <v>41487</v>
      </c>
    </row>
    <row r="507" spans="2:7" ht="14.25" x14ac:dyDescent="0.2">
      <c r="B507" s="4" t="s">
        <v>128</v>
      </c>
      <c r="C507" s="4" t="s">
        <v>98</v>
      </c>
      <c r="D507" s="4">
        <v>2013</v>
      </c>
      <c r="E507" s="4">
        <v>2</v>
      </c>
      <c r="F507" s="5">
        <v>226.8</v>
      </c>
      <c r="G507" s="10">
        <f>DATE(tblData[[#This Row],[Year]],tblData[[#This Row],[Quarter]]*4,1)</f>
        <v>41487</v>
      </c>
    </row>
    <row r="508" spans="2:7" ht="14.25" x14ac:dyDescent="0.2">
      <c r="B508" s="4" t="s">
        <v>128</v>
      </c>
      <c r="C508" s="4" t="s">
        <v>28</v>
      </c>
      <c r="D508" s="4">
        <v>2013</v>
      </c>
      <c r="E508" s="4">
        <v>1</v>
      </c>
      <c r="F508" s="5">
        <v>134.4</v>
      </c>
      <c r="G508" s="10">
        <f>DATE(tblData[[#This Row],[Year]],tblData[[#This Row],[Quarter]]*4,1)</f>
        <v>41365</v>
      </c>
    </row>
    <row r="509" spans="2:7" ht="14.25" x14ac:dyDescent="0.2">
      <c r="B509" s="4" t="s">
        <v>128</v>
      </c>
      <c r="C509" s="4" t="s">
        <v>101</v>
      </c>
      <c r="D509" s="4">
        <v>2013</v>
      </c>
      <c r="E509" s="4">
        <v>4</v>
      </c>
      <c r="F509" s="5">
        <v>126</v>
      </c>
      <c r="G509" s="10">
        <f>DATE(tblData[[#This Row],[Year]],tblData[[#This Row],[Quarter]]*4,1)</f>
        <v>41730</v>
      </c>
    </row>
    <row r="510" spans="2:7" ht="14.25" x14ac:dyDescent="0.2">
      <c r="B510" s="4" t="s">
        <v>128</v>
      </c>
      <c r="C510" s="4" t="s">
        <v>11</v>
      </c>
      <c r="D510" s="4">
        <v>2013</v>
      </c>
      <c r="E510" s="4">
        <v>4</v>
      </c>
      <c r="F510" s="5">
        <v>367.5</v>
      </c>
      <c r="G510" s="10">
        <f>DATE(tblData[[#This Row],[Year]],tblData[[#This Row],[Quarter]]*4,1)</f>
        <v>41730</v>
      </c>
    </row>
    <row r="511" spans="2:7" ht="14.25" x14ac:dyDescent="0.2">
      <c r="B511" s="4" t="s">
        <v>128</v>
      </c>
      <c r="C511" s="4" t="s">
        <v>55</v>
      </c>
      <c r="D511" s="4">
        <v>2013</v>
      </c>
      <c r="E511" s="4">
        <v>4</v>
      </c>
      <c r="F511" s="5">
        <v>199.5</v>
      </c>
      <c r="G511" s="10">
        <f>DATE(tblData[[#This Row],[Year]],tblData[[#This Row],[Quarter]]*4,1)</f>
        <v>41730</v>
      </c>
    </row>
    <row r="512" spans="2:7" ht="14.25" x14ac:dyDescent="0.2">
      <c r="B512" s="4" t="s">
        <v>129</v>
      </c>
      <c r="C512" s="4" t="s">
        <v>40</v>
      </c>
      <c r="D512" s="4">
        <v>2013</v>
      </c>
      <c r="E512" s="4">
        <v>1</v>
      </c>
      <c r="F512" s="5">
        <v>61.88</v>
      </c>
      <c r="G512" s="10">
        <f>DATE(tblData[[#This Row],[Year]],tblData[[#This Row],[Quarter]]*4,1)</f>
        <v>41365</v>
      </c>
    </row>
    <row r="513" spans="2:7" ht="14.25" x14ac:dyDescent="0.2">
      <c r="B513" s="4" t="s">
        <v>129</v>
      </c>
      <c r="C513" s="4" t="s">
        <v>50</v>
      </c>
      <c r="D513" s="4">
        <v>2013</v>
      </c>
      <c r="E513" s="4">
        <v>4</v>
      </c>
      <c r="F513" s="5">
        <v>292.5</v>
      </c>
      <c r="G513" s="10">
        <f>DATE(tblData[[#This Row],[Year]],tblData[[#This Row],[Quarter]]*4,1)</f>
        <v>41730</v>
      </c>
    </row>
    <row r="514" spans="2:7" ht="14.25" x14ac:dyDescent="0.2">
      <c r="B514" s="4" t="s">
        <v>129</v>
      </c>
      <c r="C514" s="4" t="s">
        <v>51</v>
      </c>
      <c r="D514" s="4">
        <v>2013</v>
      </c>
      <c r="E514" s="4">
        <v>3</v>
      </c>
      <c r="F514" s="5">
        <v>341.25</v>
      </c>
      <c r="G514" s="10">
        <f>DATE(tblData[[#This Row],[Year]],tblData[[#This Row],[Quarter]]*4,1)</f>
        <v>41609</v>
      </c>
    </row>
    <row r="515" spans="2:7" ht="14.25" x14ac:dyDescent="0.2">
      <c r="B515" s="4" t="s">
        <v>129</v>
      </c>
      <c r="C515" s="4" t="s">
        <v>82</v>
      </c>
      <c r="D515" s="4">
        <v>2013</v>
      </c>
      <c r="E515" s="4">
        <v>2</v>
      </c>
      <c r="F515" s="5">
        <v>52</v>
      </c>
      <c r="G515" s="10">
        <f>DATE(tblData[[#This Row],[Year]],tblData[[#This Row],[Quarter]]*4,1)</f>
        <v>41487</v>
      </c>
    </row>
    <row r="516" spans="2:7" ht="14.25" x14ac:dyDescent="0.2">
      <c r="B516" s="4" t="s">
        <v>129</v>
      </c>
      <c r="C516" s="4" t="s">
        <v>27</v>
      </c>
      <c r="D516" s="4">
        <v>2013</v>
      </c>
      <c r="E516" s="4">
        <v>2</v>
      </c>
      <c r="F516" s="5">
        <v>260</v>
      </c>
      <c r="G516" s="10">
        <f>DATE(tblData[[#This Row],[Year]],tblData[[#This Row],[Quarter]]*4,1)</f>
        <v>41487</v>
      </c>
    </row>
    <row r="517" spans="2:7" ht="14.25" x14ac:dyDescent="0.2">
      <c r="B517" s="4" t="s">
        <v>129</v>
      </c>
      <c r="C517" s="4" t="s">
        <v>52</v>
      </c>
      <c r="D517" s="4">
        <v>2013</v>
      </c>
      <c r="E517" s="4">
        <v>4</v>
      </c>
      <c r="F517" s="5">
        <v>23.4</v>
      </c>
      <c r="G517" s="10">
        <f>DATE(tblData[[#This Row],[Year]],tblData[[#This Row],[Quarter]]*4,1)</f>
        <v>41730</v>
      </c>
    </row>
    <row r="518" spans="2:7" ht="14.25" x14ac:dyDescent="0.2">
      <c r="B518" s="4" t="s">
        <v>129</v>
      </c>
      <c r="C518" s="4" t="s">
        <v>123</v>
      </c>
      <c r="D518" s="4">
        <v>2013</v>
      </c>
      <c r="E518" s="4">
        <v>4</v>
      </c>
      <c r="F518" s="5">
        <v>195</v>
      </c>
      <c r="G518" s="10">
        <f>DATE(tblData[[#This Row],[Year]],tblData[[#This Row],[Quarter]]*4,1)</f>
        <v>41730</v>
      </c>
    </row>
    <row r="519" spans="2:7" ht="14.25" x14ac:dyDescent="0.2">
      <c r="B519" s="4" t="s">
        <v>129</v>
      </c>
      <c r="C519" s="4" t="s">
        <v>42</v>
      </c>
      <c r="D519" s="4">
        <v>2013</v>
      </c>
      <c r="E519" s="4">
        <v>3</v>
      </c>
      <c r="F519" s="5">
        <v>741</v>
      </c>
      <c r="G519" s="10">
        <f>DATE(tblData[[#This Row],[Year]],tblData[[#This Row],[Quarter]]*4,1)</f>
        <v>41609</v>
      </c>
    </row>
    <row r="520" spans="2:7" ht="14.25" x14ac:dyDescent="0.2">
      <c r="B520" s="4" t="s">
        <v>129</v>
      </c>
      <c r="C520" s="4" t="s">
        <v>29</v>
      </c>
      <c r="D520" s="4">
        <v>2013</v>
      </c>
      <c r="E520" s="4">
        <v>2</v>
      </c>
      <c r="F520" s="5">
        <v>123.5</v>
      </c>
      <c r="G520" s="10">
        <f>DATE(tblData[[#This Row],[Year]],tblData[[#This Row],[Quarter]]*4,1)</f>
        <v>41487</v>
      </c>
    </row>
    <row r="521" spans="2:7" ht="14.25" x14ac:dyDescent="0.2">
      <c r="B521" s="4" t="s">
        <v>129</v>
      </c>
      <c r="C521" s="4" t="s">
        <v>69</v>
      </c>
      <c r="D521" s="4">
        <v>2013</v>
      </c>
      <c r="E521" s="4">
        <v>1</v>
      </c>
      <c r="F521" s="5">
        <v>348.4</v>
      </c>
      <c r="G521" s="10">
        <f>DATE(tblData[[#This Row],[Year]],tblData[[#This Row],[Quarter]]*4,1)</f>
        <v>41365</v>
      </c>
    </row>
    <row r="522" spans="2:7" ht="14.25" x14ac:dyDescent="0.2">
      <c r="B522" s="4" t="s">
        <v>129</v>
      </c>
      <c r="C522" s="4" t="s">
        <v>19</v>
      </c>
      <c r="D522" s="4">
        <v>2013</v>
      </c>
      <c r="E522" s="4">
        <v>1</v>
      </c>
      <c r="F522" s="5">
        <v>1379.3</v>
      </c>
      <c r="G522" s="10">
        <f>DATE(tblData[[#This Row],[Year]],tblData[[#This Row],[Quarter]]*4,1)</f>
        <v>41365</v>
      </c>
    </row>
    <row r="523" spans="2:7" ht="14.25" x14ac:dyDescent="0.2">
      <c r="B523" s="4" t="s">
        <v>129</v>
      </c>
      <c r="C523" s="4" t="s">
        <v>78</v>
      </c>
      <c r="D523" s="4">
        <v>2013</v>
      </c>
      <c r="E523" s="4">
        <v>1</v>
      </c>
      <c r="F523" s="5">
        <v>364</v>
      </c>
      <c r="G523" s="10">
        <f>DATE(tblData[[#This Row],[Year]],tblData[[#This Row],[Quarter]]*4,1)</f>
        <v>41365</v>
      </c>
    </row>
    <row r="524" spans="2:7" ht="14.25" x14ac:dyDescent="0.2">
      <c r="B524" s="4" t="s">
        <v>129</v>
      </c>
      <c r="C524" s="4" t="s">
        <v>33</v>
      </c>
      <c r="D524" s="4">
        <v>2013</v>
      </c>
      <c r="E524" s="4">
        <v>2</v>
      </c>
      <c r="F524" s="5">
        <v>234</v>
      </c>
      <c r="G524" s="10">
        <f>DATE(tblData[[#This Row],[Year]],tblData[[#This Row],[Quarter]]*4,1)</f>
        <v>41487</v>
      </c>
    </row>
    <row r="525" spans="2:7" ht="14.25" x14ac:dyDescent="0.2">
      <c r="B525" s="4" t="s">
        <v>129</v>
      </c>
      <c r="C525" s="4" t="s">
        <v>20</v>
      </c>
      <c r="D525" s="4">
        <v>2013</v>
      </c>
      <c r="E525" s="4">
        <v>3</v>
      </c>
      <c r="F525" s="5">
        <v>48.75</v>
      </c>
      <c r="G525" s="10">
        <f>DATE(tblData[[#This Row],[Year]],tblData[[#This Row],[Quarter]]*4,1)</f>
        <v>41609</v>
      </c>
    </row>
    <row r="526" spans="2:7" ht="14.25" x14ac:dyDescent="0.2">
      <c r="B526" s="4" t="s">
        <v>129</v>
      </c>
      <c r="C526" s="4" t="s">
        <v>15</v>
      </c>
      <c r="D526" s="4">
        <v>2013</v>
      </c>
      <c r="E526" s="4">
        <v>1</v>
      </c>
      <c r="F526" s="5">
        <v>296.39999999999998</v>
      </c>
      <c r="G526" s="10">
        <f>DATE(tblData[[#This Row],[Year]],tblData[[#This Row],[Quarter]]*4,1)</f>
        <v>41365</v>
      </c>
    </row>
    <row r="527" spans="2:7" ht="14.25" x14ac:dyDescent="0.2">
      <c r="B527" s="4" t="s">
        <v>130</v>
      </c>
      <c r="C527" s="4" t="s">
        <v>36</v>
      </c>
      <c r="D527" s="4">
        <v>2013</v>
      </c>
      <c r="E527" s="4">
        <v>1</v>
      </c>
      <c r="F527" s="5">
        <v>627</v>
      </c>
      <c r="G527" s="10">
        <f>DATE(tblData[[#This Row],[Year]],tblData[[#This Row],[Quarter]]*4,1)</f>
        <v>41365</v>
      </c>
    </row>
    <row r="528" spans="2:7" ht="14.25" x14ac:dyDescent="0.2">
      <c r="B528" s="4" t="s">
        <v>130</v>
      </c>
      <c r="C528" s="4" t="s">
        <v>23</v>
      </c>
      <c r="D528" s="4">
        <v>2013</v>
      </c>
      <c r="E528" s="4">
        <v>2</v>
      </c>
      <c r="F528" s="5">
        <v>105</v>
      </c>
      <c r="G528" s="10">
        <f>DATE(tblData[[#This Row],[Year]],tblData[[#This Row],[Quarter]]*4,1)</f>
        <v>41487</v>
      </c>
    </row>
    <row r="529" spans="2:7" ht="14.25" x14ac:dyDescent="0.2">
      <c r="B529" s="4" t="s">
        <v>130</v>
      </c>
      <c r="C529" s="4" t="s">
        <v>7</v>
      </c>
      <c r="D529" s="4">
        <v>2013</v>
      </c>
      <c r="E529" s="4">
        <v>4</v>
      </c>
      <c r="F529" s="5">
        <v>114</v>
      </c>
      <c r="G529" s="10">
        <f>DATE(tblData[[#This Row],[Year]],tblData[[#This Row],[Quarter]]*4,1)</f>
        <v>41730</v>
      </c>
    </row>
    <row r="530" spans="2:7" ht="14.25" x14ac:dyDescent="0.2">
      <c r="B530" s="4" t="s">
        <v>130</v>
      </c>
      <c r="C530" s="4" t="s">
        <v>77</v>
      </c>
      <c r="D530" s="4">
        <v>2013</v>
      </c>
      <c r="E530" s="4">
        <v>3</v>
      </c>
      <c r="F530" s="5">
        <v>213.75</v>
      </c>
      <c r="G530" s="10">
        <f>DATE(tblData[[#This Row],[Year]],tblData[[#This Row],[Quarter]]*4,1)</f>
        <v>41609</v>
      </c>
    </row>
    <row r="531" spans="2:7" ht="14.25" x14ac:dyDescent="0.2">
      <c r="B531" s="4" t="s">
        <v>130</v>
      </c>
      <c r="C531" s="4" t="s">
        <v>25</v>
      </c>
      <c r="D531" s="4">
        <v>2013</v>
      </c>
      <c r="E531" s="4">
        <v>1</v>
      </c>
      <c r="F531" s="5">
        <v>144</v>
      </c>
      <c r="G531" s="10">
        <f>DATE(tblData[[#This Row],[Year]],tblData[[#This Row],[Quarter]]*4,1)</f>
        <v>41365</v>
      </c>
    </row>
    <row r="532" spans="2:7" ht="14.25" x14ac:dyDescent="0.2">
      <c r="B532" s="4" t="s">
        <v>130</v>
      </c>
      <c r="C532" s="4" t="s">
        <v>86</v>
      </c>
      <c r="D532" s="4">
        <v>2013</v>
      </c>
      <c r="E532" s="4">
        <v>3</v>
      </c>
      <c r="F532" s="5">
        <v>300</v>
      </c>
      <c r="G532" s="10">
        <f>DATE(tblData[[#This Row],[Year]],tblData[[#This Row],[Quarter]]*4,1)</f>
        <v>41609</v>
      </c>
    </row>
    <row r="533" spans="2:7" ht="14.25" x14ac:dyDescent="0.2">
      <c r="B533" s="4" t="s">
        <v>130</v>
      </c>
      <c r="C533" s="4" t="s">
        <v>98</v>
      </c>
      <c r="D533" s="4">
        <v>2013</v>
      </c>
      <c r="E533" s="4">
        <v>2</v>
      </c>
      <c r="F533" s="5">
        <v>189</v>
      </c>
      <c r="G533" s="10">
        <f>DATE(tblData[[#This Row],[Year]],tblData[[#This Row],[Quarter]]*4,1)</f>
        <v>41487</v>
      </c>
    </row>
    <row r="534" spans="2:7" ht="14.25" x14ac:dyDescent="0.2">
      <c r="B534" s="4" t="s">
        <v>130</v>
      </c>
      <c r="C534" s="4" t="s">
        <v>123</v>
      </c>
      <c r="D534" s="4">
        <v>2013</v>
      </c>
      <c r="E534" s="4">
        <v>4</v>
      </c>
      <c r="F534" s="5">
        <v>525</v>
      </c>
      <c r="G534" s="10">
        <f>DATE(tblData[[#This Row],[Year]],tblData[[#This Row],[Quarter]]*4,1)</f>
        <v>41730</v>
      </c>
    </row>
    <row r="535" spans="2:7" ht="14.25" x14ac:dyDescent="0.2">
      <c r="B535" s="4" t="s">
        <v>130</v>
      </c>
      <c r="C535" s="4" t="s">
        <v>18</v>
      </c>
      <c r="D535" s="4">
        <v>2013</v>
      </c>
      <c r="E535" s="4">
        <v>1</v>
      </c>
      <c r="F535" s="5">
        <v>985.5</v>
      </c>
      <c r="G535" s="10">
        <f>DATE(tblData[[#This Row],[Year]],tblData[[#This Row],[Quarter]]*4,1)</f>
        <v>41365</v>
      </c>
    </row>
    <row r="536" spans="2:7" ht="14.25" x14ac:dyDescent="0.2">
      <c r="B536" s="4" t="s">
        <v>130</v>
      </c>
      <c r="C536" s="4" t="s">
        <v>59</v>
      </c>
      <c r="D536" s="4">
        <v>2013</v>
      </c>
      <c r="E536" s="4">
        <v>2</v>
      </c>
      <c r="F536" s="5">
        <v>90</v>
      </c>
      <c r="G536" s="10">
        <f>DATE(tblData[[#This Row],[Year]],tblData[[#This Row],[Quarter]]*4,1)</f>
        <v>41487</v>
      </c>
    </row>
    <row r="537" spans="2:7" ht="14.25" x14ac:dyDescent="0.2">
      <c r="B537" s="4" t="s">
        <v>130</v>
      </c>
      <c r="C537" s="4" t="s">
        <v>31</v>
      </c>
      <c r="D537" s="4">
        <v>2013</v>
      </c>
      <c r="E537" s="4">
        <v>3</v>
      </c>
      <c r="F537" s="5">
        <v>570</v>
      </c>
      <c r="G537" s="10">
        <f>DATE(tblData[[#This Row],[Year]],tblData[[#This Row],[Quarter]]*4,1)</f>
        <v>41609</v>
      </c>
    </row>
    <row r="538" spans="2:7" ht="14.25" x14ac:dyDescent="0.2">
      <c r="B538" s="4" t="s">
        <v>130</v>
      </c>
      <c r="C538" s="4" t="s">
        <v>19</v>
      </c>
      <c r="D538" s="4">
        <v>2013</v>
      </c>
      <c r="E538" s="4">
        <v>4</v>
      </c>
      <c r="F538" s="5">
        <v>750</v>
      </c>
      <c r="G538" s="10">
        <f>DATE(tblData[[#This Row],[Year]],tblData[[#This Row],[Quarter]]*4,1)</f>
        <v>41730</v>
      </c>
    </row>
    <row r="539" spans="2:7" ht="14.25" x14ac:dyDescent="0.2">
      <c r="B539" s="4" t="s">
        <v>130</v>
      </c>
      <c r="C539" s="4" t="s">
        <v>44</v>
      </c>
      <c r="D539" s="4">
        <v>2013</v>
      </c>
      <c r="E539" s="4">
        <v>4</v>
      </c>
      <c r="F539" s="5">
        <v>600</v>
      </c>
      <c r="G539" s="10">
        <f>DATE(tblData[[#This Row],[Year]],tblData[[#This Row],[Quarter]]*4,1)</f>
        <v>41730</v>
      </c>
    </row>
    <row r="540" spans="2:7" ht="14.25" x14ac:dyDescent="0.2">
      <c r="B540" s="4" t="s">
        <v>130</v>
      </c>
      <c r="C540" s="4" t="s">
        <v>66</v>
      </c>
      <c r="D540" s="4">
        <v>2013</v>
      </c>
      <c r="E540" s="4">
        <v>3</v>
      </c>
      <c r="F540" s="5">
        <v>168.75</v>
      </c>
      <c r="G540" s="10">
        <f>DATE(tblData[[#This Row],[Year]],tblData[[#This Row],[Quarter]]*4,1)</f>
        <v>41609</v>
      </c>
    </row>
    <row r="541" spans="2:7" ht="14.25" x14ac:dyDescent="0.2">
      <c r="B541" s="4" t="s">
        <v>130</v>
      </c>
      <c r="C541" s="4" t="s">
        <v>55</v>
      </c>
      <c r="D541" s="4">
        <v>2013</v>
      </c>
      <c r="E541" s="4">
        <v>1</v>
      </c>
      <c r="F541" s="5">
        <v>86.4</v>
      </c>
      <c r="G541" s="10">
        <f>DATE(tblData[[#This Row],[Year]],tblData[[#This Row],[Quarter]]*4,1)</f>
        <v>41365</v>
      </c>
    </row>
    <row r="542" spans="2:7" ht="14.25" x14ac:dyDescent="0.2">
      <c r="B542" s="4" t="s">
        <v>131</v>
      </c>
      <c r="C542" s="4" t="s">
        <v>36</v>
      </c>
      <c r="D542" s="4">
        <v>2013</v>
      </c>
      <c r="E542" s="4">
        <v>4</v>
      </c>
      <c r="F542" s="5">
        <v>504</v>
      </c>
      <c r="G542" s="10">
        <f>DATE(tblData[[#This Row],[Year]],tblData[[#This Row],[Quarter]]*4,1)</f>
        <v>41730</v>
      </c>
    </row>
    <row r="543" spans="2:7" ht="14.25" x14ac:dyDescent="0.2">
      <c r="B543" s="4" t="s">
        <v>131</v>
      </c>
      <c r="C543" s="4" t="s">
        <v>48</v>
      </c>
      <c r="D543" s="4">
        <v>2013</v>
      </c>
      <c r="E543" s="4">
        <v>2</v>
      </c>
      <c r="F543" s="5">
        <v>410.4</v>
      </c>
      <c r="G543" s="10">
        <f>DATE(tblData[[#This Row],[Year]],tblData[[#This Row],[Quarter]]*4,1)</f>
        <v>41487</v>
      </c>
    </row>
    <row r="544" spans="2:7" ht="14.25" x14ac:dyDescent="0.2">
      <c r="B544" s="4" t="s">
        <v>131</v>
      </c>
      <c r="C544" s="4" t="s">
        <v>38</v>
      </c>
      <c r="D544" s="4">
        <v>2013</v>
      </c>
      <c r="E544" s="4">
        <v>4</v>
      </c>
      <c r="F544" s="5">
        <v>144</v>
      </c>
      <c r="G544" s="10">
        <f>DATE(tblData[[#This Row],[Year]],tblData[[#This Row],[Quarter]]*4,1)</f>
        <v>41730</v>
      </c>
    </row>
    <row r="545" spans="2:7" ht="14.25" x14ac:dyDescent="0.2">
      <c r="B545" s="4" t="s">
        <v>131</v>
      </c>
      <c r="C545" s="4" t="s">
        <v>25</v>
      </c>
      <c r="D545" s="4">
        <v>2013</v>
      </c>
      <c r="E545" s="4">
        <v>1</v>
      </c>
      <c r="F545" s="5">
        <v>36.479999999999997</v>
      </c>
      <c r="G545" s="10">
        <f>DATE(tblData[[#This Row],[Year]],tblData[[#This Row],[Quarter]]*4,1)</f>
        <v>41365</v>
      </c>
    </row>
    <row r="546" spans="2:7" ht="14.25" x14ac:dyDescent="0.2">
      <c r="B546" s="4" t="s">
        <v>131</v>
      </c>
      <c r="C546" s="4" t="s">
        <v>98</v>
      </c>
      <c r="D546" s="4">
        <v>2013</v>
      </c>
      <c r="E546" s="4">
        <v>3</v>
      </c>
      <c r="F546" s="5">
        <v>273.60000000000002</v>
      </c>
      <c r="G546" s="10">
        <f>DATE(tblData[[#This Row],[Year]],tblData[[#This Row],[Quarter]]*4,1)</f>
        <v>41609</v>
      </c>
    </row>
    <row r="547" spans="2:7" ht="14.25" x14ac:dyDescent="0.2">
      <c r="B547" s="4" t="s">
        <v>131</v>
      </c>
      <c r="C547" s="4" t="s">
        <v>58</v>
      </c>
      <c r="D547" s="4">
        <v>2013</v>
      </c>
      <c r="E547" s="4">
        <v>1</v>
      </c>
      <c r="F547" s="5">
        <v>144</v>
      </c>
      <c r="G547" s="10">
        <f>DATE(tblData[[#This Row],[Year]],tblData[[#This Row],[Quarter]]*4,1)</f>
        <v>41365</v>
      </c>
    </row>
    <row r="548" spans="2:7" ht="14.25" x14ac:dyDescent="0.2">
      <c r="B548" s="4" t="s">
        <v>131</v>
      </c>
      <c r="C548" s="4" t="s">
        <v>123</v>
      </c>
      <c r="D548" s="4">
        <v>2013</v>
      </c>
      <c r="E548" s="4">
        <v>1</v>
      </c>
      <c r="F548" s="5">
        <v>864</v>
      </c>
      <c r="G548" s="10">
        <f>DATE(tblData[[#This Row],[Year]],tblData[[#This Row],[Quarter]]*4,1)</f>
        <v>41365</v>
      </c>
    </row>
    <row r="549" spans="2:7" ht="14.25" x14ac:dyDescent="0.2">
      <c r="B549" s="4" t="s">
        <v>131</v>
      </c>
      <c r="C549" s="4" t="s">
        <v>18</v>
      </c>
      <c r="D549" s="4">
        <v>2013</v>
      </c>
      <c r="E549" s="4">
        <v>1</v>
      </c>
      <c r="F549" s="5">
        <v>518.4</v>
      </c>
      <c r="G549" s="10">
        <f>DATE(tblData[[#This Row],[Year]],tblData[[#This Row],[Quarter]]*4,1)</f>
        <v>41365</v>
      </c>
    </row>
    <row r="550" spans="2:7" ht="14.25" x14ac:dyDescent="0.2">
      <c r="B550" s="4" t="s">
        <v>131</v>
      </c>
      <c r="C550" s="4" t="s">
        <v>101</v>
      </c>
      <c r="D550" s="4">
        <v>2013</v>
      </c>
      <c r="E550" s="4">
        <v>2</v>
      </c>
      <c r="F550" s="5">
        <v>336</v>
      </c>
      <c r="G550" s="10">
        <f>DATE(tblData[[#This Row],[Year]],tblData[[#This Row],[Quarter]]*4,1)</f>
        <v>41487</v>
      </c>
    </row>
    <row r="551" spans="2:7" ht="14.25" x14ac:dyDescent="0.2">
      <c r="B551" s="4" t="s">
        <v>131</v>
      </c>
      <c r="C551" s="4" t="s">
        <v>31</v>
      </c>
      <c r="D551" s="4">
        <v>2013</v>
      </c>
      <c r="E551" s="4">
        <v>4</v>
      </c>
      <c r="F551" s="5">
        <v>288</v>
      </c>
      <c r="G551" s="10">
        <f>DATE(tblData[[#This Row],[Year]],tblData[[#This Row],[Quarter]]*4,1)</f>
        <v>41730</v>
      </c>
    </row>
    <row r="552" spans="2:7" ht="14.25" x14ac:dyDescent="0.2">
      <c r="B552" s="4" t="s">
        <v>131</v>
      </c>
      <c r="C552" s="4" t="s">
        <v>19</v>
      </c>
      <c r="D552" s="4">
        <v>2013</v>
      </c>
      <c r="E552" s="4">
        <v>1</v>
      </c>
      <c r="F552" s="5">
        <v>2073.6</v>
      </c>
      <c r="G552" s="10">
        <f>DATE(tblData[[#This Row],[Year]],tblData[[#This Row],[Quarter]]*4,1)</f>
        <v>41365</v>
      </c>
    </row>
    <row r="553" spans="2:7" ht="14.25" x14ac:dyDescent="0.2">
      <c r="B553" s="4" t="s">
        <v>131</v>
      </c>
      <c r="C553" s="4" t="s">
        <v>11</v>
      </c>
      <c r="D553" s="4">
        <v>2013</v>
      </c>
      <c r="E553" s="4">
        <v>2</v>
      </c>
      <c r="F553" s="5">
        <v>570</v>
      </c>
      <c r="G553" s="10">
        <f>DATE(tblData[[#This Row],[Year]],tblData[[#This Row],[Quarter]]*4,1)</f>
        <v>41487</v>
      </c>
    </row>
    <row r="554" spans="2:7" ht="14.25" x14ac:dyDescent="0.2">
      <c r="B554" s="4" t="s">
        <v>131</v>
      </c>
      <c r="C554" s="4" t="s">
        <v>78</v>
      </c>
      <c r="D554" s="4">
        <v>2013</v>
      </c>
      <c r="E554" s="4">
        <v>4</v>
      </c>
      <c r="F554" s="5">
        <v>1080</v>
      </c>
      <c r="G554" s="10">
        <f>DATE(tblData[[#This Row],[Year]],tblData[[#This Row],[Quarter]]*4,1)</f>
        <v>41730</v>
      </c>
    </row>
    <row r="555" spans="2:7" ht="14.25" x14ac:dyDescent="0.2">
      <c r="B555" s="4" t="s">
        <v>131</v>
      </c>
      <c r="C555" s="4" t="s">
        <v>72</v>
      </c>
      <c r="D555" s="4">
        <v>2013</v>
      </c>
      <c r="E555" s="4">
        <v>3</v>
      </c>
      <c r="F555" s="5">
        <v>384</v>
      </c>
      <c r="G555" s="10">
        <f>DATE(tblData[[#This Row],[Year]],tblData[[#This Row],[Quarter]]*4,1)</f>
        <v>41609</v>
      </c>
    </row>
    <row r="556" spans="2:7" ht="14.25" x14ac:dyDescent="0.2">
      <c r="B556" s="4" t="s">
        <v>131</v>
      </c>
      <c r="C556" s="4" t="s">
        <v>66</v>
      </c>
      <c r="D556" s="4">
        <v>2013</v>
      </c>
      <c r="E556" s="4">
        <v>3</v>
      </c>
      <c r="F556" s="5">
        <v>86.4</v>
      </c>
      <c r="G556" s="10">
        <f>DATE(tblData[[#This Row],[Year]],tblData[[#This Row],[Quarter]]*4,1)</f>
        <v>41609</v>
      </c>
    </row>
    <row r="557" spans="2:7" ht="14.25" x14ac:dyDescent="0.2">
      <c r="B557" s="4" t="s">
        <v>131</v>
      </c>
      <c r="C557" s="4" t="s">
        <v>99</v>
      </c>
      <c r="D557" s="4">
        <v>2013</v>
      </c>
      <c r="E557" s="4">
        <v>3</v>
      </c>
      <c r="F557" s="5">
        <v>120</v>
      </c>
      <c r="G557" s="10">
        <f>DATE(tblData[[#This Row],[Year]],tblData[[#This Row],[Quarter]]*4,1)</f>
        <v>41609</v>
      </c>
    </row>
    <row r="558" spans="2:7" ht="14.25" x14ac:dyDescent="0.2">
      <c r="B558" s="4" t="s">
        <v>132</v>
      </c>
      <c r="C558" s="4" t="s">
        <v>4</v>
      </c>
      <c r="D558" s="4">
        <v>2013</v>
      </c>
      <c r="E558" s="4">
        <v>2</v>
      </c>
      <c r="F558" s="5">
        <v>188.46</v>
      </c>
      <c r="G558" s="10">
        <f>DATE(tblData[[#This Row],[Year]],tblData[[#This Row],[Quarter]]*4,1)</f>
        <v>41487</v>
      </c>
    </row>
    <row r="559" spans="2:7" ht="14.25" x14ac:dyDescent="0.2">
      <c r="B559" s="4" t="s">
        <v>132</v>
      </c>
      <c r="C559" s="4" t="s">
        <v>22</v>
      </c>
      <c r="D559" s="4">
        <v>2013</v>
      </c>
      <c r="E559" s="4">
        <v>4</v>
      </c>
      <c r="F559" s="5">
        <v>248.66</v>
      </c>
      <c r="G559" s="10">
        <f>DATE(tblData[[#This Row],[Year]],tblData[[#This Row],[Quarter]]*4,1)</f>
        <v>41730</v>
      </c>
    </row>
    <row r="560" spans="2:7" ht="14.25" x14ac:dyDescent="0.2">
      <c r="B560" s="4" t="s">
        <v>132</v>
      </c>
      <c r="C560" s="4" t="s">
        <v>7</v>
      </c>
      <c r="D560" s="4">
        <v>2013</v>
      </c>
      <c r="E560" s="4">
        <v>1</v>
      </c>
      <c r="F560" s="5">
        <v>1382.3600000000001</v>
      </c>
      <c r="G560" s="10">
        <f>DATE(tblData[[#This Row],[Year]],tblData[[#This Row],[Quarter]]*4,1)</f>
        <v>41365</v>
      </c>
    </row>
    <row r="561" spans="2:7" ht="14.25" x14ac:dyDescent="0.2">
      <c r="B561" s="4" t="s">
        <v>132</v>
      </c>
      <c r="C561" s="4" t="s">
        <v>39</v>
      </c>
      <c r="D561" s="4">
        <v>2013</v>
      </c>
      <c r="E561" s="4">
        <v>3</v>
      </c>
      <c r="F561" s="5">
        <v>471.15</v>
      </c>
      <c r="G561" s="10">
        <f>DATE(tblData[[#This Row],[Year]],tblData[[#This Row],[Quarter]]*4,1)</f>
        <v>41609</v>
      </c>
    </row>
    <row r="562" spans="2:7" ht="14.25" x14ac:dyDescent="0.2">
      <c r="B562" s="4" t="s">
        <v>132</v>
      </c>
      <c r="C562" s="4" t="s">
        <v>118</v>
      </c>
      <c r="D562" s="4">
        <v>2013</v>
      </c>
      <c r="E562" s="4">
        <v>3</v>
      </c>
      <c r="F562" s="5">
        <v>174.5</v>
      </c>
      <c r="G562" s="10">
        <f>DATE(tblData[[#This Row],[Year]],tblData[[#This Row],[Quarter]]*4,1)</f>
        <v>41609</v>
      </c>
    </row>
    <row r="563" spans="2:7" ht="14.25" x14ac:dyDescent="0.2">
      <c r="B563" s="4" t="s">
        <v>132</v>
      </c>
      <c r="C563" s="4" t="s">
        <v>40</v>
      </c>
      <c r="D563" s="4">
        <v>2013</v>
      </c>
      <c r="E563" s="4">
        <v>2</v>
      </c>
      <c r="F563" s="5">
        <v>593.29999999999995</v>
      </c>
      <c r="G563" s="10">
        <f>DATE(tblData[[#This Row],[Year]],tblData[[#This Row],[Quarter]]*4,1)</f>
        <v>41487</v>
      </c>
    </row>
    <row r="564" spans="2:7" ht="14.25" x14ac:dyDescent="0.2">
      <c r="B564" s="4" t="s">
        <v>132</v>
      </c>
      <c r="C564" s="4" t="s">
        <v>98</v>
      </c>
      <c r="D564" s="4">
        <v>2013</v>
      </c>
      <c r="E564" s="4">
        <v>4</v>
      </c>
      <c r="F564" s="5">
        <v>349</v>
      </c>
      <c r="G564" s="10">
        <f>DATE(tblData[[#This Row],[Year]],tblData[[#This Row],[Quarter]]*4,1)</f>
        <v>41730</v>
      </c>
    </row>
    <row r="565" spans="2:7" ht="14.25" x14ac:dyDescent="0.2">
      <c r="B565" s="4" t="s">
        <v>132</v>
      </c>
      <c r="C565" s="4" t="s">
        <v>58</v>
      </c>
      <c r="D565" s="4">
        <v>2013</v>
      </c>
      <c r="E565" s="4">
        <v>1</v>
      </c>
      <c r="F565" s="5">
        <v>222.4</v>
      </c>
      <c r="G565" s="10">
        <f>DATE(tblData[[#This Row],[Year]],tblData[[#This Row],[Quarter]]*4,1)</f>
        <v>41365</v>
      </c>
    </row>
    <row r="566" spans="2:7" ht="14.25" x14ac:dyDescent="0.2">
      <c r="B566" s="4" t="s">
        <v>132</v>
      </c>
      <c r="C566" s="4" t="s">
        <v>42</v>
      </c>
      <c r="D566" s="4">
        <v>2013</v>
      </c>
      <c r="E566" s="4">
        <v>1</v>
      </c>
      <c r="F566" s="5">
        <v>719.72</v>
      </c>
      <c r="G566" s="10">
        <f>DATE(tblData[[#This Row],[Year]],tblData[[#This Row],[Quarter]]*4,1)</f>
        <v>41365</v>
      </c>
    </row>
    <row r="567" spans="2:7" ht="14.25" x14ac:dyDescent="0.2">
      <c r="B567" s="4" t="s">
        <v>132</v>
      </c>
      <c r="C567" s="4" t="s">
        <v>114</v>
      </c>
      <c r="D567" s="4">
        <v>2013</v>
      </c>
      <c r="E567" s="4">
        <v>4</v>
      </c>
      <c r="F567" s="5">
        <v>349</v>
      </c>
      <c r="G567" s="10">
        <f>DATE(tblData[[#This Row],[Year]],tblData[[#This Row],[Quarter]]*4,1)</f>
        <v>41730</v>
      </c>
    </row>
    <row r="568" spans="2:7" ht="14.25" x14ac:dyDescent="0.2">
      <c r="B568" s="4" t="s">
        <v>132</v>
      </c>
      <c r="C568" s="4" t="s">
        <v>80</v>
      </c>
      <c r="D568" s="4">
        <v>2013</v>
      </c>
      <c r="E568" s="4">
        <v>3</v>
      </c>
      <c r="F568" s="5">
        <v>1003.38</v>
      </c>
      <c r="G568" s="10">
        <f>DATE(tblData[[#This Row],[Year]],tblData[[#This Row],[Quarter]]*4,1)</f>
        <v>41609</v>
      </c>
    </row>
    <row r="569" spans="2:7" ht="14.25" x14ac:dyDescent="0.2">
      <c r="B569" s="4" t="s">
        <v>132</v>
      </c>
      <c r="C569" s="4" t="s">
        <v>29</v>
      </c>
      <c r="D569" s="4">
        <v>2013</v>
      </c>
      <c r="E569" s="4">
        <v>2</v>
      </c>
      <c r="F569" s="5">
        <v>497.32</v>
      </c>
      <c r="G569" s="10">
        <f>DATE(tblData[[#This Row],[Year]],tblData[[#This Row],[Quarter]]*4,1)</f>
        <v>41487</v>
      </c>
    </row>
    <row r="570" spans="2:7" ht="14.25" x14ac:dyDescent="0.2">
      <c r="B570" s="4" t="s">
        <v>132</v>
      </c>
      <c r="C570" s="4" t="s">
        <v>10</v>
      </c>
      <c r="D570" s="4">
        <v>2013</v>
      </c>
      <c r="E570" s="4">
        <v>1</v>
      </c>
      <c r="F570" s="5">
        <v>250.2</v>
      </c>
      <c r="G570" s="10">
        <f>DATE(tblData[[#This Row],[Year]],tblData[[#This Row],[Quarter]]*4,1)</f>
        <v>41365</v>
      </c>
    </row>
    <row r="571" spans="2:7" ht="14.25" x14ac:dyDescent="0.2">
      <c r="B571" s="4" t="s">
        <v>132</v>
      </c>
      <c r="C571" s="4" t="s">
        <v>19</v>
      </c>
      <c r="D571" s="4">
        <v>2013</v>
      </c>
      <c r="E571" s="4">
        <v>2</v>
      </c>
      <c r="F571" s="5">
        <v>872.5</v>
      </c>
      <c r="G571" s="10">
        <f>DATE(tblData[[#This Row],[Year]],tblData[[#This Row],[Quarter]]*4,1)</f>
        <v>41487</v>
      </c>
    </row>
    <row r="572" spans="2:7" ht="14.25" x14ac:dyDescent="0.2">
      <c r="B572" s="4" t="s">
        <v>132</v>
      </c>
      <c r="C572" s="4" t="s">
        <v>13</v>
      </c>
      <c r="D572" s="4">
        <v>2013</v>
      </c>
      <c r="E572" s="4">
        <v>1</v>
      </c>
      <c r="F572" s="5">
        <v>578.92999999999995</v>
      </c>
      <c r="G572" s="10">
        <f>DATE(tblData[[#This Row],[Year]],tblData[[#This Row],[Quarter]]*4,1)</f>
        <v>41365</v>
      </c>
    </row>
    <row r="573" spans="2:7" ht="14.25" x14ac:dyDescent="0.2">
      <c r="B573" s="4" t="s">
        <v>132</v>
      </c>
      <c r="C573" s="4" t="s">
        <v>133</v>
      </c>
      <c r="D573" s="4">
        <v>2013</v>
      </c>
      <c r="E573" s="4">
        <v>4</v>
      </c>
      <c r="F573" s="5">
        <v>52.35</v>
      </c>
      <c r="G573" s="10">
        <f>DATE(tblData[[#This Row],[Year]],tblData[[#This Row],[Quarter]]*4,1)</f>
        <v>41730</v>
      </c>
    </row>
    <row r="574" spans="2:7" ht="14.25" x14ac:dyDescent="0.2">
      <c r="B574" s="4" t="s">
        <v>132</v>
      </c>
      <c r="C574" s="4" t="s">
        <v>45</v>
      </c>
      <c r="D574" s="4">
        <v>2013</v>
      </c>
      <c r="E574" s="4">
        <v>2</v>
      </c>
      <c r="F574" s="5">
        <v>244.3</v>
      </c>
      <c r="G574" s="10">
        <f>DATE(tblData[[#This Row],[Year]],tblData[[#This Row],[Quarter]]*4,1)</f>
        <v>41487</v>
      </c>
    </row>
    <row r="575" spans="2:7" ht="14.25" x14ac:dyDescent="0.2">
      <c r="B575" s="4" t="s">
        <v>132</v>
      </c>
      <c r="C575" s="4" t="s">
        <v>15</v>
      </c>
      <c r="D575" s="4">
        <v>2013</v>
      </c>
      <c r="E575" s="4">
        <v>1</v>
      </c>
      <c r="F575" s="5">
        <v>413.52</v>
      </c>
      <c r="G575" s="10">
        <f>DATE(tblData[[#This Row],[Year]],tblData[[#This Row],[Quarter]]*4,1)</f>
        <v>41365</v>
      </c>
    </row>
    <row r="576" spans="2:7" ht="14.25" x14ac:dyDescent="0.2">
      <c r="B576" s="4" t="s">
        <v>132</v>
      </c>
      <c r="C576" s="4" t="s">
        <v>99</v>
      </c>
      <c r="D576" s="4">
        <v>2013</v>
      </c>
      <c r="E576" s="4">
        <v>3</v>
      </c>
      <c r="F576" s="5">
        <v>52.35</v>
      </c>
      <c r="G576" s="10">
        <f>DATE(tblData[[#This Row],[Year]],tblData[[#This Row],[Quarter]]*4,1)</f>
        <v>41609</v>
      </c>
    </row>
    <row r="577" spans="2:7" ht="14.25" x14ac:dyDescent="0.2">
      <c r="B577" s="4" t="s">
        <v>134</v>
      </c>
      <c r="C577" s="4" t="s">
        <v>3</v>
      </c>
      <c r="D577" s="4">
        <v>2013</v>
      </c>
      <c r="E577" s="4">
        <v>2</v>
      </c>
      <c r="F577" s="5">
        <v>820</v>
      </c>
      <c r="G577" s="10">
        <f>DATE(tblData[[#This Row],[Year]],tblData[[#This Row],[Quarter]]*4,1)</f>
        <v>41487</v>
      </c>
    </row>
    <row r="578" spans="2:7" ht="14.25" x14ac:dyDescent="0.2">
      <c r="B578" s="4" t="s">
        <v>134</v>
      </c>
      <c r="C578" s="4" t="s">
        <v>36</v>
      </c>
      <c r="D578" s="4">
        <v>2013</v>
      </c>
      <c r="E578" s="4">
        <v>2</v>
      </c>
      <c r="F578" s="5">
        <v>590.4</v>
      </c>
      <c r="G578" s="10">
        <f>DATE(tblData[[#This Row],[Year]],tblData[[#This Row],[Quarter]]*4,1)</f>
        <v>41487</v>
      </c>
    </row>
    <row r="579" spans="2:7" ht="14.25" x14ac:dyDescent="0.2">
      <c r="B579" s="4" t="s">
        <v>134</v>
      </c>
      <c r="C579" s="4" t="s">
        <v>4</v>
      </c>
      <c r="D579" s="4">
        <v>2013</v>
      </c>
      <c r="E579" s="4">
        <v>3</v>
      </c>
      <c r="F579" s="5">
        <v>393.6</v>
      </c>
      <c r="G579" s="10">
        <f>DATE(tblData[[#This Row],[Year]],tblData[[#This Row],[Quarter]]*4,1)</f>
        <v>41609</v>
      </c>
    </row>
    <row r="580" spans="2:7" ht="14.25" x14ac:dyDescent="0.2">
      <c r="B580" s="4" t="s">
        <v>134</v>
      </c>
      <c r="C580" s="4" t="s">
        <v>38</v>
      </c>
      <c r="D580" s="4">
        <v>2013</v>
      </c>
      <c r="E580" s="4">
        <v>3</v>
      </c>
      <c r="F580" s="5">
        <v>779</v>
      </c>
      <c r="G580" s="10">
        <f>DATE(tblData[[#This Row],[Year]],tblData[[#This Row],[Quarter]]*4,1)</f>
        <v>41609</v>
      </c>
    </row>
    <row r="581" spans="2:7" ht="14.25" x14ac:dyDescent="0.2">
      <c r="B581" s="4" t="s">
        <v>134</v>
      </c>
      <c r="C581" s="4" t="s">
        <v>39</v>
      </c>
      <c r="D581" s="4">
        <v>2013</v>
      </c>
      <c r="E581" s="4">
        <v>3</v>
      </c>
      <c r="F581" s="5">
        <v>328</v>
      </c>
      <c r="G581" s="10">
        <f>DATE(tblData[[#This Row],[Year]],tblData[[#This Row],[Quarter]]*4,1)</f>
        <v>41609</v>
      </c>
    </row>
    <row r="582" spans="2:7" ht="14.25" x14ac:dyDescent="0.2">
      <c r="B582" s="4" t="s">
        <v>134</v>
      </c>
      <c r="C582" s="4" t="s">
        <v>51</v>
      </c>
      <c r="D582" s="4">
        <v>2013</v>
      </c>
      <c r="E582" s="4">
        <v>4</v>
      </c>
      <c r="F582" s="5">
        <v>93.48</v>
      </c>
      <c r="G582" s="10">
        <f>DATE(tblData[[#This Row],[Year]],tblData[[#This Row],[Quarter]]*4,1)</f>
        <v>41730</v>
      </c>
    </row>
    <row r="583" spans="2:7" ht="14.25" x14ac:dyDescent="0.2">
      <c r="B583" s="4" t="s">
        <v>134</v>
      </c>
      <c r="C583" s="4" t="s">
        <v>30</v>
      </c>
      <c r="D583" s="4">
        <v>2013</v>
      </c>
      <c r="E583" s="4">
        <v>2</v>
      </c>
      <c r="F583" s="5">
        <v>196.8</v>
      </c>
      <c r="G583" s="10">
        <f>DATE(tblData[[#This Row],[Year]],tblData[[#This Row],[Quarter]]*4,1)</f>
        <v>41487</v>
      </c>
    </row>
    <row r="584" spans="2:7" ht="14.25" x14ac:dyDescent="0.2">
      <c r="B584" s="4" t="s">
        <v>134</v>
      </c>
      <c r="C584" s="4" t="s">
        <v>69</v>
      </c>
      <c r="D584" s="4">
        <v>2013</v>
      </c>
      <c r="E584" s="4">
        <v>1</v>
      </c>
      <c r="F584" s="5">
        <v>334.05</v>
      </c>
      <c r="G584" s="10">
        <f>DATE(tblData[[#This Row],[Year]],tblData[[#This Row],[Quarter]]*4,1)</f>
        <v>41365</v>
      </c>
    </row>
    <row r="585" spans="2:7" ht="14.25" x14ac:dyDescent="0.2">
      <c r="B585" s="4" t="s">
        <v>134</v>
      </c>
      <c r="C585" s="4" t="s">
        <v>11</v>
      </c>
      <c r="D585" s="4">
        <v>2013</v>
      </c>
      <c r="E585" s="4">
        <v>1</v>
      </c>
      <c r="F585" s="5">
        <v>733.6</v>
      </c>
      <c r="G585" s="10">
        <f>DATE(tblData[[#This Row],[Year]],tblData[[#This Row],[Quarter]]*4,1)</f>
        <v>41365</v>
      </c>
    </row>
    <row r="586" spans="2:7" ht="14.25" x14ac:dyDescent="0.2">
      <c r="B586" s="4" t="s">
        <v>134</v>
      </c>
      <c r="C586" s="4" t="s">
        <v>53</v>
      </c>
      <c r="D586" s="4">
        <v>2013</v>
      </c>
      <c r="E586" s="4">
        <v>2</v>
      </c>
      <c r="F586" s="5">
        <v>164</v>
      </c>
      <c r="G586" s="10">
        <f>DATE(tblData[[#This Row],[Year]],tblData[[#This Row],[Quarter]]*4,1)</f>
        <v>41487</v>
      </c>
    </row>
    <row r="587" spans="2:7" ht="14.25" x14ac:dyDescent="0.2">
      <c r="B587" s="4" t="s">
        <v>134</v>
      </c>
      <c r="C587" s="4" t="s">
        <v>13</v>
      </c>
      <c r="D587" s="4">
        <v>2013</v>
      </c>
      <c r="E587" s="4">
        <v>4</v>
      </c>
      <c r="F587" s="5">
        <v>3936</v>
      </c>
      <c r="G587" s="10">
        <f>DATE(tblData[[#This Row],[Year]],tblData[[#This Row],[Quarter]]*4,1)</f>
        <v>41730</v>
      </c>
    </row>
    <row r="588" spans="2:7" ht="14.25" x14ac:dyDescent="0.2">
      <c r="B588" s="4" t="s">
        <v>134</v>
      </c>
      <c r="C588" s="4" t="s">
        <v>45</v>
      </c>
      <c r="D588" s="4">
        <v>2013</v>
      </c>
      <c r="E588" s="4">
        <v>1</v>
      </c>
      <c r="F588" s="5">
        <v>1965</v>
      </c>
      <c r="G588" s="10">
        <f>DATE(tblData[[#This Row],[Year]],tblData[[#This Row],[Quarter]]*4,1)</f>
        <v>41365</v>
      </c>
    </row>
    <row r="589" spans="2:7" ht="14.25" x14ac:dyDescent="0.2">
      <c r="B589" s="4" t="s">
        <v>134</v>
      </c>
      <c r="C589" s="4" t="s">
        <v>15</v>
      </c>
      <c r="D589" s="4">
        <v>2013</v>
      </c>
      <c r="E589" s="4">
        <v>2</v>
      </c>
      <c r="F589" s="5">
        <v>328</v>
      </c>
      <c r="G589" s="10">
        <f>DATE(tblData[[#This Row],[Year]],tblData[[#This Row],[Quarter]]*4,1)</f>
        <v>41487</v>
      </c>
    </row>
    <row r="590" spans="2:7" ht="14.25" x14ac:dyDescent="0.2">
      <c r="B590" s="4" t="s">
        <v>135</v>
      </c>
      <c r="C590" s="4" t="s">
        <v>3</v>
      </c>
      <c r="D590" s="4">
        <v>2013</v>
      </c>
      <c r="E590" s="4">
        <v>2</v>
      </c>
      <c r="F590" s="5">
        <v>945</v>
      </c>
      <c r="G590" s="10">
        <f>DATE(tblData[[#This Row],[Year]],tblData[[#This Row],[Quarter]]*4,1)</f>
        <v>41487</v>
      </c>
    </row>
    <row r="591" spans="2:7" ht="14.25" x14ac:dyDescent="0.2">
      <c r="B591" s="4" t="s">
        <v>135</v>
      </c>
      <c r="C591" s="4" t="s">
        <v>68</v>
      </c>
      <c r="D591" s="4">
        <v>2013</v>
      </c>
      <c r="E591" s="4">
        <v>3</v>
      </c>
      <c r="F591" s="5">
        <v>294</v>
      </c>
      <c r="G591" s="10">
        <f>DATE(tblData[[#This Row],[Year]],tblData[[#This Row],[Quarter]]*4,1)</f>
        <v>41609</v>
      </c>
    </row>
    <row r="592" spans="2:7" ht="14.25" x14ac:dyDescent="0.2">
      <c r="B592" s="4" t="s">
        <v>135</v>
      </c>
      <c r="C592" s="4" t="s">
        <v>48</v>
      </c>
      <c r="D592" s="4">
        <v>2013</v>
      </c>
      <c r="E592" s="4">
        <v>2</v>
      </c>
      <c r="F592" s="5">
        <v>624.75</v>
      </c>
      <c r="G592" s="10">
        <f>DATE(tblData[[#This Row],[Year]],tblData[[#This Row],[Quarter]]*4,1)</f>
        <v>41487</v>
      </c>
    </row>
    <row r="593" spans="2:7" ht="14.25" x14ac:dyDescent="0.2">
      <c r="B593" s="4" t="s">
        <v>135</v>
      </c>
      <c r="C593" s="4" t="s">
        <v>91</v>
      </c>
      <c r="D593" s="4">
        <v>2013</v>
      </c>
      <c r="E593" s="4">
        <v>1</v>
      </c>
      <c r="F593" s="5">
        <v>168</v>
      </c>
      <c r="G593" s="10">
        <f>DATE(tblData[[#This Row],[Year]],tblData[[#This Row],[Quarter]]*4,1)</f>
        <v>41365</v>
      </c>
    </row>
    <row r="594" spans="2:7" ht="14.25" x14ac:dyDescent="0.2">
      <c r="B594" s="4" t="s">
        <v>135</v>
      </c>
      <c r="C594" s="4" t="s">
        <v>136</v>
      </c>
      <c r="D594" s="4">
        <v>2013</v>
      </c>
      <c r="E594" s="4">
        <v>4</v>
      </c>
      <c r="F594" s="5">
        <v>420</v>
      </c>
      <c r="G594" s="10">
        <f>DATE(tblData[[#This Row],[Year]],tblData[[#This Row],[Quarter]]*4,1)</f>
        <v>41730</v>
      </c>
    </row>
    <row r="595" spans="2:7" ht="14.25" x14ac:dyDescent="0.2">
      <c r="B595" s="4" t="s">
        <v>135</v>
      </c>
      <c r="C595" s="4" t="s">
        <v>71</v>
      </c>
      <c r="D595" s="4">
        <v>2013</v>
      </c>
      <c r="E595" s="4">
        <v>4</v>
      </c>
      <c r="F595" s="5">
        <v>105</v>
      </c>
      <c r="G595" s="10">
        <f>DATE(tblData[[#This Row],[Year]],tblData[[#This Row],[Quarter]]*4,1)</f>
        <v>41730</v>
      </c>
    </row>
    <row r="596" spans="2:7" ht="14.25" x14ac:dyDescent="0.2">
      <c r="B596" s="4" t="s">
        <v>135</v>
      </c>
      <c r="C596" s="4" t="s">
        <v>7</v>
      </c>
      <c r="D596" s="4">
        <v>2013</v>
      </c>
      <c r="E596" s="4">
        <v>1</v>
      </c>
      <c r="F596" s="5">
        <v>819</v>
      </c>
      <c r="G596" s="10">
        <f>DATE(tblData[[#This Row],[Year]],tblData[[#This Row],[Quarter]]*4,1)</f>
        <v>41365</v>
      </c>
    </row>
    <row r="597" spans="2:7" ht="14.25" x14ac:dyDescent="0.2">
      <c r="B597" s="4" t="s">
        <v>135</v>
      </c>
      <c r="C597" s="4" t="s">
        <v>64</v>
      </c>
      <c r="D597" s="4">
        <v>2013</v>
      </c>
      <c r="E597" s="4">
        <v>1</v>
      </c>
      <c r="F597" s="5">
        <v>100.8</v>
      </c>
      <c r="G597" s="10">
        <f>DATE(tblData[[#This Row],[Year]],tblData[[#This Row],[Quarter]]*4,1)</f>
        <v>41365</v>
      </c>
    </row>
    <row r="598" spans="2:7" ht="14.25" x14ac:dyDescent="0.2">
      <c r="B598" s="4" t="s">
        <v>135</v>
      </c>
      <c r="C598" s="4" t="s">
        <v>77</v>
      </c>
      <c r="D598" s="4">
        <v>2013</v>
      </c>
      <c r="E598" s="4">
        <v>2</v>
      </c>
      <c r="F598" s="5">
        <v>63</v>
      </c>
      <c r="G598" s="10">
        <f>DATE(tblData[[#This Row],[Year]],tblData[[#This Row],[Quarter]]*4,1)</f>
        <v>41487</v>
      </c>
    </row>
    <row r="599" spans="2:7" ht="14.25" x14ac:dyDescent="0.2">
      <c r="B599" s="4" t="s">
        <v>135</v>
      </c>
      <c r="C599" s="4" t="s">
        <v>50</v>
      </c>
      <c r="D599" s="4">
        <v>2013</v>
      </c>
      <c r="E599" s="4">
        <v>4</v>
      </c>
      <c r="F599" s="5">
        <v>236.25</v>
      </c>
      <c r="G599" s="10">
        <f>DATE(tblData[[#This Row],[Year]],tblData[[#This Row],[Quarter]]*4,1)</f>
        <v>41730</v>
      </c>
    </row>
    <row r="600" spans="2:7" ht="14.25" x14ac:dyDescent="0.2">
      <c r="B600" s="4" t="s">
        <v>135</v>
      </c>
      <c r="C600" s="4" t="s">
        <v>25</v>
      </c>
      <c r="D600" s="4">
        <v>2013</v>
      </c>
      <c r="E600" s="4">
        <v>1</v>
      </c>
      <c r="F600" s="5">
        <v>84</v>
      </c>
      <c r="G600" s="10">
        <f>DATE(tblData[[#This Row],[Year]],tblData[[#This Row],[Quarter]]*4,1)</f>
        <v>41365</v>
      </c>
    </row>
    <row r="601" spans="2:7" ht="14.25" x14ac:dyDescent="0.2">
      <c r="B601" s="4" t="s">
        <v>135</v>
      </c>
      <c r="C601" s="4" t="s">
        <v>98</v>
      </c>
      <c r="D601" s="4">
        <v>2013</v>
      </c>
      <c r="E601" s="4">
        <v>2</v>
      </c>
      <c r="F601" s="5">
        <v>299.25</v>
      </c>
      <c r="G601" s="10">
        <f>DATE(tblData[[#This Row],[Year]],tblData[[#This Row],[Quarter]]*4,1)</f>
        <v>41487</v>
      </c>
    </row>
    <row r="602" spans="2:7" ht="14.25" x14ac:dyDescent="0.2">
      <c r="B602" s="4" t="s">
        <v>135</v>
      </c>
      <c r="C602" s="4" t="s">
        <v>26</v>
      </c>
      <c r="D602" s="4">
        <v>2013</v>
      </c>
      <c r="E602" s="4">
        <v>2</v>
      </c>
      <c r="F602" s="5">
        <v>210</v>
      </c>
      <c r="G602" s="10">
        <f>DATE(tblData[[#This Row],[Year]],tblData[[#This Row],[Quarter]]*4,1)</f>
        <v>41487</v>
      </c>
    </row>
    <row r="603" spans="2:7" ht="14.25" x14ac:dyDescent="0.2">
      <c r="B603" s="4" t="s">
        <v>135</v>
      </c>
      <c r="C603" s="4" t="s">
        <v>42</v>
      </c>
      <c r="D603" s="4">
        <v>2013</v>
      </c>
      <c r="E603" s="4">
        <v>2</v>
      </c>
      <c r="F603" s="5">
        <v>299.25</v>
      </c>
      <c r="G603" s="10">
        <f>DATE(tblData[[#This Row],[Year]],tblData[[#This Row],[Quarter]]*4,1)</f>
        <v>41487</v>
      </c>
    </row>
    <row r="604" spans="2:7" ht="14.25" x14ac:dyDescent="0.2">
      <c r="B604" s="4" t="s">
        <v>135</v>
      </c>
      <c r="C604" s="4" t="s">
        <v>29</v>
      </c>
      <c r="D604" s="4">
        <v>2013</v>
      </c>
      <c r="E604" s="4">
        <v>1</v>
      </c>
      <c r="F604" s="5">
        <v>504</v>
      </c>
      <c r="G604" s="10">
        <f>DATE(tblData[[#This Row],[Year]],tblData[[#This Row],[Quarter]]*4,1)</f>
        <v>41365</v>
      </c>
    </row>
    <row r="605" spans="2:7" ht="14.25" x14ac:dyDescent="0.2">
      <c r="B605" s="4" t="s">
        <v>135</v>
      </c>
      <c r="C605" s="4" t="s">
        <v>10</v>
      </c>
      <c r="D605" s="4">
        <v>2013</v>
      </c>
      <c r="E605" s="4">
        <v>1</v>
      </c>
      <c r="F605" s="5">
        <v>189</v>
      </c>
      <c r="G605" s="10">
        <f>DATE(tblData[[#This Row],[Year]],tblData[[#This Row],[Quarter]]*4,1)</f>
        <v>41365</v>
      </c>
    </row>
    <row r="606" spans="2:7" ht="14.25" x14ac:dyDescent="0.2">
      <c r="B606" s="4" t="s">
        <v>135</v>
      </c>
      <c r="C606" s="4" t="s">
        <v>31</v>
      </c>
      <c r="D606" s="4">
        <v>2013</v>
      </c>
      <c r="E606" s="4">
        <v>3</v>
      </c>
      <c r="F606" s="5">
        <v>210</v>
      </c>
      <c r="G606" s="10">
        <f>DATE(tblData[[#This Row],[Year]],tblData[[#This Row],[Quarter]]*4,1)</f>
        <v>41609</v>
      </c>
    </row>
    <row r="607" spans="2:7" ht="14.25" x14ac:dyDescent="0.2">
      <c r="B607" s="4" t="s">
        <v>135</v>
      </c>
      <c r="C607" s="4" t="s">
        <v>12</v>
      </c>
      <c r="D607" s="4">
        <v>2013</v>
      </c>
      <c r="E607" s="4">
        <v>1</v>
      </c>
      <c r="F607" s="5">
        <v>80.64</v>
      </c>
      <c r="G607" s="10">
        <f>DATE(tblData[[#This Row],[Year]],tblData[[#This Row],[Quarter]]*4,1)</f>
        <v>41365</v>
      </c>
    </row>
    <row r="608" spans="2:7" ht="14.25" x14ac:dyDescent="0.2">
      <c r="B608" s="4" t="s">
        <v>135</v>
      </c>
      <c r="C608" s="4" t="s">
        <v>14</v>
      </c>
      <c r="D608" s="4">
        <v>2013</v>
      </c>
      <c r="E608" s="4">
        <v>4</v>
      </c>
      <c r="F608" s="5">
        <v>945</v>
      </c>
      <c r="G608" s="10">
        <f>DATE(tblData[[#This Row],[Year]],tblData[[#This Row],[Quarter]]*4,1)</f>
        <v>41730</v>
      </c>
    </row>
    <row r="609" spans="2:7" ht="14.25" x14ac:dyDescent="0.2">
      <c r="B609" s="4" t="s">
        <v>135</v>
      </c>
      <c r="C609" s="4" t="s">
        <v>45</v>
      </c>
      <c r="D609" s="4">
        <v>2013</v>
      </c>
      <c r="E609" s="4">
        <v>2</v>
      </c>
      <c r="F609" s="5">
        <v>315</v>
      </c>
      <c r="G609" s="10">
        <f>DATE(tblData[[#This Row],[Year]],tblData[[#This Row],[Quarter]]*4,1)</f>
        <v>41487</v>
      </c>
    </row>
    <row r="610" spans="2:7" ht="14.25" x14ac:dyDescent="0.2">
      <c r="B610" s="4" t="s">
        <v>137</v>
      </c>
      <c r="C610" s="4" t="s">
        <v>7</v>
      </c>
      <c r="D610" s="4">
        <v>2013</v>
      </c>
      <c r="E610" s="4">
        <v>3</v>
      </c>
      <c r="F610" s="5">
        <v>1162.8</v>
      </c>
      <c r="G610" s="10">
        <f>DATE(tblData[[#This Row],[Year]],tblData[[#This Row],[Quarter]]*4,1)</f>
        <v>41609</v>
      </c>
    </row>
    <row r="611" spans="2:7" ht="14.25" x14ac:dyDescent="0.2">
      <c r="B611" s="4" t="s">
        <v>137</v>
      </c>
      <c r="C611" s="4" t="s">
        <v>98</v>
      </c>
      <c r="D611" s="4">
        <v>2013</v>
      </c>
      <c r="E611" s="4">
        <v>4</v>
      </c>
      <c r="F611" s="5">
        <v>1368</v>
      </c>
      <c r="G611" s="10">
        <f>DATE(tblData[[#This Row],[Year]],tblData[[#This Row],[Quarter]]*4,1)</f>
        <v>41730</v>
      </c>
    </row>
    <row r="612" spans="2:7" ht="14.25" x14ac:dyDescent="0.2">
      <c r="B612" s="4" t="s">
        <v>137</v>
      </c>
      <c r="C612" s="4" t="s">
        <v>27</v>
      </c>
      <c r="D612" s="4">
        <v>2013</v>
      </c>
      <c r="E612" s="4">
        <v>2</v>
      </c>
      <c r="F612" s="5">
        <v>427.5</v>
      </c>
      <c r="G612" s="10">
        <f>DATE(tblData[[#This Row],[Year]],tblData[[#This Row],[Quarter]]*4,1)</f>
        <v>41487</v>
      </c>
    </row>
    <row r="613" spans="2:7" ht="14.25" x14ac:dyDescent="0.2">
      <c r="B613" s="4" t="s">
        <v>137</v>
      </c>
      <c r="C613" s="4" t="s">
        <v>123</v>
      </c>
      <c r="D613" s="4">
        <v>2013</v>
      </c>
      <c r="E613" s="4">
        <v>2</v>
      </c>
      <c r="F613" s="5">
        <v>969</v>
      </c>
      <c r="G613" s="10">
        <f>DATE(tblData[[#This Row],[Year]],tblData[[#This Row],[Quarter]]*4,1)</f>
        <v>41487</v>
      </c>
    </row>
    <row r="614" spans="2:7" ht="14.25" x14ac:dyDescent="0.2">
      <c r="B614" s="4" t="s">
        <v>137</v>
      </c>
      <c r="C614" s="4" t="s">
        <v>42</v>
      </c>
      <c r="D614" s="4">
        <v>2013</v>
      </c>
      <c r="E614" s="4">
        <v>1</v>
      </c>
      <c r="F614" s="5">
        <v>456</v>
      </c>
      <c r="G614" s="10">
        <f>DATE(tblData[[#This Row],[Year]],tblData[[#This Row],[Quarter]]*4,1)</f>
        <v>41365</v>
      </c>
    </row>
    <row r="615" spans="2:7" ht="14.25" x14ac:dyDescent="0.2">
      <c r="B615" s="4" t="s">
        <v>137</v>
      </c>
      <c r="C615" s="4" t="s">
        <v>13</v>
      </c>
      <c r="D615" s="4">
        <v>2013</v>
      </c>
      <c r="E615" s="4">
        <v>3</v>
      </c>
      <c r="F615" s="5">
        <v>3800</v>
      </c>
      <c r="G615" s="10">
        <f>DATE(tblData[[#This Row],[Year]],tblData[[#This Row],[Quarter]]*4,1)</f>
        <v>41609</v>
      </c>
    </row>
    <row r="616" spans="2:7" ht="14.25" x14ac:dyDescent="0.2">
      <c r="B616" s="4" t="s">
        <v>137</v>
      </c>
      <c r="C616" s="4" t="s">
        <v>99</v>
      </c>
      <c r="D616" s="4">
        <v>2013</v>
      </c>
      <c r="E616" s="4">
        <v>4</v>
      </c>
      <c r="F616" s="5">
        <v>152</v>
      </c>
      <c r="G616" s="10">
        <f>DATE(tblData[[#This Row],[Year]],tblData[[#This Row],[Quarter]]*4,1)</f>
        <v>41730</v>
      </c>
    </row>
    <row r="617" spans="2:7" ht="14.25" x14ac:dyDescent="0.2">
      <c r="B617" s="4" t="s">
        <v>138</v>
      </c>
      <c r="C617" s="4" t="s">
        <v>3</v>
      </c>
      <c r="D617" s="4">
        <v>2013</v>
      </c>
      <c r="E617" s="4">
        <v>2</v>
      </c>
      <c r="F617" s="5">
        <v>742.5</v>
      </c>
      <c r="G617" s="10">
        <f>DATE(tblData[[#This Row],[Year]],tblData[[#This Row],[Quarter]]*4,1)</f>
        <v>41487</v>
      </c>
    </row>
    <row r="618" spans="2:7" ht="14.25" x14ac:dyDescent="0.2">
      <c r="B618" s="4" t="s">
        <v>138</v>
      </c>
      <c r="C618" s="4" t="s">
        <v>48</v>
      </c>
      <c r="D618" s="4">
        <v>2013</v>
      </c>
      <c r="E618" s="4">
        <v>3</v>
      </c>
      <c r="F618" s="5">
        <v>660</v>
      </c>
      <c r="G618" s="10">
        <f>DATE(tblData[[#This Row],[Year]],tblData[[#This Row],[Quarter]]*4,1)</f>
        <v>41609</v>
      </c>
    </row>
    <row r="619" spans="2:7" ht="14.25" x14ac:dyDescent="0.2">
      <c r="B619" s="4" t="s">
        <v>138</v>
      </c>
      <c r="C619" s="4" t="s">
        <v>6</v>
      </c>
      <c r="D619" s="4">
        <v>2013</v>
      </c>
      <c r="E619" s="4">
        <v>1</v>
      </c>
      <c r="F619" s="5">
        <v>1020.8</v>
      </c>
      <c r="G619" s="10">
        <f>DATE(tblData[[#This Row],[Year]],tblData[[#This Row],[Quarter]]*4,1)</f>
        <v>41365</v>
      </c>
    </row>
    <row r="620" spans="2:7" ht="14.25" x14ac:dyDescent="0.2">
      <c r="B620" s="4" t="s">
        <v>138</v>
      </c>
      <c r="C620" s="4" t="s">
        <v>7</v>
      </c>
      <c r="D620" s="4">
        <v>2013</v>
      </c>
      <c r="E620" s="4">
        <v>1</v>
      </c>
      <c r="F620" s="5">
        <v>2464</v>
      </c>
      <c r="G620" s="10">
        <f>DATE(tblData[[#This Row],[Year]],tblData[[#This Row],[Quarter]]*4,1)</f>
        <v>41365</v>
      </c>
    </row>
    <row r="621" spans="2:7" ht="14.25" x14ac:dyDescent="0.2">
      <c r="B621" s="4" t="s">
        <v>138</v>
      </c>
      <c r="C621" s="4" t="s">
        <v>49</v>
      </c>
      <c r="D621" s="4">
        <v>2013</v>
      </c>
      <c r="E621" s="4">
        <v>1</v>
      </c>
      <c r="F621" s="5">
        <v>528</v>
      </c>
      <c r="G621" s="10">
        <f>DATE(tblData[[#This Row],[Year]],tblData[[#This Row],[Quarter]]*4,1)</f>
        <v>41365</v>
      </c>
    </row>
    <row r="622" spans="2:7" ht="14.25" x14ac:dyDescent="0.2">
      <c r="B622" s="4" t="s">
        <v>138</v>
      </c>
      <c r="C622" s="4" t="s">
        <v>64</v>
      </c>
      <c r="D622" s="4">
        <v>2013</v>
      </c>
      <c r="E622" s="4">
        <v>4</v>
      </c>
      <c r="F622" s="5">
        <v>1925</v>
      </c>
      <c r="G622" s="10">
        <f>DATE(tblData[[#This Row],[Year]],tblData[[#This Row],[Quarter]]*4,1)</f>
        <v>41730</v>
      </c>
    </row>
    <row r="623" spans="2:7" ht="14.25" x14ac:dyDescent="0.2">
      <c r="B623" s="4" t="s">
        <v>138</v>
      </c>
      <c r="C623" s="4" t="s">
        <v>39</v>
      </c>
      <c r="D623" s="4">
        <v>2013</v>
      </c>
      <c r="E623" s="4">
        <v>1</v>
      </c>
      <c r="F623" s="5">
        <v>1320</v>
      </c>
      <c r="G623" s="10">
        <f>DATE(tblData[[#This Row],[Year]],tblData[[#This Row],[Quarter]]*4,1)</f>
        <v>41365</v>
      </c>
    </row>
    <row r="624" spans="2:7" ht="14.25" x14ac:dyDescent="0.2">
      <c r="B624" s="4" t="s">
        <v>138</v>
      </c>
      <c r="C624" s="4" t="s">
        <v>41</v>
      </c>
      <c r="D624" s="4">
        <v>2013</v>
      </c>
      <c r="E624" s="4">
        <v>1</v>
      </c>
      <c r="F624" s="5">
        <v>880</v>
      </c>
      <c r="G624" s="10">
        <f>DATE(tblData[[#This Row],[Year]],tblData[[#This Row],[Quarter]]*4,1)</f>
        <v>41365</v>
      </c>
    </row>
    <row r="625" spans="2:7" ht="14.25" x14ac:dyDescent="0.2">
      <c r="B625" s="4" t="s">
        <v>138</v>
      </c>
      <c r="C625" s="4" t="s">
        <v>77</v>
      </c>
      <c r="D625" s="4">
        <v>2013</v>
      </c>
      <c r="E625" s="4">
        <v>3</v>
      </c>
      <c r="F625" s="5">
        <v>1402.5</v>
      </c>
      <c r="G625" s="10">
        <f>DATE(tblData[[#This Row],[Year]],tblData[[#This Row],[Quarter]]*4,1)</f>
        <v>41609</v>
      </c>
    </row>
    <row r="626" spans="2:7" ht="14.25" x14ac:dyDescent="0.2">
      <c r="B626" s="4" t="s">
        <v>138</v>
      </c>
      <c r="C626" s="4" t="s">
        <v>25</v>
      </c>
      <c r="D626" s="4">
        <v>2013</v>
      </c>
      <c r="E626" s="4">
        <v>1</v>
      </c>
      <c r="F626" s="5">
        <v>4565</v>
      </c>
      <c r="G626" s="10">
        <f>DATE(tblData[[#This Row],[Year]],tblData[[#This Row],[Quarter]]*4,1)</f>
        <v>41365</v>
      </c>
    </row>
    <row r="627" spans="2:7" ht="14.25" x14ac:dyDescent="0.2">
      <c r="B627" s="4" t="s">
        <v>138</v>
      </c>
      <c r="C627" s="4" t="s">
        <v>51</v>
      </c>
      <c r="D627" s="4">
        <v>2013</v>
      </c>
      <c r="E627" s="4">
        <v>2</v>
      </c>
      <c r="F627" s="5">
        <v>3723.5</v>
      </c>
      <c r="G627" s="10">
        <f>DATE(tblData[[#This Row],[Year]],tblData[[#This Row],[Quarter]]*4,1)</f>
        <v>41487</v>
      </c>
    </row>
    <row r="628" spans="2:7" ht="14.25" x14ac:dyDescent="0.2">
      <c r="B628" s="4" t="s">
        <v>138</v>
      </c>
      <c r="C628" s="4" t="s">
        <v>86</v>
      </c>
      <c r="D628" s="4">
        <v>2013</v>
      </c>
      <c r="E628" s="4">
        <v>4</v>
      </c>
      <c r="F628" s="5">
        <v>330</v>
      </c>
      <c r="G628" s="10">
        <f>DATE(tblData[[#This Row],[Year]],tblData[[#This Row],[Quarter]]*4,1)</f>
        <v>41730</v>
      </c>
    </row>
    <row r="629" spans="2:7" ht="14.25" x14ac:dyDescent="0.2">
      <c r="B629" s="4" t="s">
        <v>138</v>
      </c>
      <c r="C629" s="4" t="s">
        <v>98</v>
      </c>
      <c r="D629" s="4">
        <v>2013</v>
      </c>
      <c r="E629" s="4">
        <v>1</v>
      </c>
      <c r="F629" s="5">
        <v>2959</v>
      </c>
      <c r="G629" s="10">
        <f>DATE(tblData[[#This Row],[Year]],tblData[[#This Row],[Quarter]]*4,1)</f>
        <v>41365</v>
      </c>
    </row>
    <row r="630" spans="2:7" ht="14.25" x14ac:dyDescent="0.2">
      <c r="B630" s="4" t="s">
        <v>138</v>
      </c>
      <c r="C630" s="4" t="s">
        <v>27</v>
      </c>
      <c r="D630" s="4">
        <v>2013</v>
      </c>
      <c r="E630" s="4">
        <v>4</v>
      </c>
      <c r="F630" s="5">
        <v>1375</v>
      </c>
      <c r="G630" s="10">
        <f>DATE(tblData[[#This Row],[Year]],tblData[[#This Row],[Quarter]]*4,1)</f>
        <v>41730</v>
      </c>
    </row>
    <row r="631" spans="2:7" ht="14.25" x14ac:dyDescent="0.2">
      <c r="B631" s="4" t="s">
        <v>138</v>
      </c>
      <c r="C631" s="4" t="s">
        <v>113</v>
      </c>
      <c r="D631" s="4">
        <v>2013</v>
      </c>
      <c r="E631" s="4">
        <v>3</v>
      </c>
      <c r="F631" s="5">
        <v>55</v>
      </c>
      <c r="G631" s="10">
        <f>DATE(tblData[[#This Row],[Year]],tblData[[#This Row],[Quarter]]*4,1)</f>
        <v>41609</v>
      </c>
    </row>
    <row r="632" spans="2:7" ht="14.25" x14ac:dyDescent="0.2">
      <c r="B632" s="4" t="s">
        <v>138</v>
      </c>
      <c r="C632" s="4" t="s">
        <v>42</v>
      </c>
      <c r="D632" s="4">
        <v>2013</v>
      </c>
      <c r="E632" s="4">
        <v>3</v>
      </c>
      <c r="F632" s="5">
        <v>1045</v>
      </c>
      <c r="G632" s="10">
        <f>DATE(tblData[[#This Row],[Year]],tblData[[#This Row],[Quarter]]*4,1)</f>
        <v>41609</v>
      </c>
    </row>
    <row r="633" spans="2:7" ht="14.25" x14ac:dyDescent="0.2">
      <c r="B633" s="4" t="s">
        <v>138</v>
      </c>
      <c r="C633" s="4" t="s">
        <v>114</v>
      </c>
      <c r="D633" s="4">
        <v>2013</v>
      </c>
      <c r="E633" s="4">
        <v>2</v>
      </c>
      <c r="F633" s="5">
        <v>660</v>
      </c>
      <c r="G633" s="10">
        <f>DATE(tblData[[#This Row],[Year]],tblData[[#This Row],[Quarter]]*4,1)</f>
        <v>41487</v>
      </c>
    </row>
    <row r="634" spans="2:7" ht="14.25" x14ac:dyDescent="0.2">
      <c r="B634" s="4" t="s">
        <v>138</v>
      </c>
      <c r="C634" s="4" t="s">
        <v>59</v>
      </c>
      <c r="D634" s="4">
        <v>2013</v>
      </c>
      <c r="E634" s="4">
        <v>2</v>
      </c>
      <c r="F634" s="5">
        <v>220</v>
      </c>
      <c r="G634" s="10">
        <f>DATE(tblData[[#This Row],[Year]],tblData[[#This Row],[Quarter]]*4,1)</f>
        <v>41487</v>
      </c>
    </row>
    <row r="635" spans="2:7" ht="14.25" x14ac:dyDescent="0.2">
      <c r="B635" s="4" t="s">
        <v>138</v>
      </c>
      <c r="C635" s="4" t="s">
        <v>139</v>
      </c>
      <c r="D635" s="4">
        <v>2013</v>
      </c>
      <c r="E635" s="4">
        <v>2</v>
      </c>
      <c r="F635" s="5">
        <v>110</v>
      </c>
      <c r="G635" s="10">
        <f>DATE(tblData[[#This Row],[Year]],tblData[[#This Row],[Quarter]]*4,1)</f>
        <v>41487</v>
      </c>
    </row>
    <row r="636" spans="2:7" ht="14.25" x14ac:dyDescent="0.2">
      <c r="B636" s="4" t="s">
        <v>138</v>
      </c>
      <c r="C636" s="4" t="s">
        <v>80</v>
      </c>
      <c r="D636" s="4">
        <v>2013</v>
      </c>
      <c r="E636" s="4">
        <v>4</v>
      </c>
      <c r="F636" s="5">
        <v>440</v>
      </c>
      <c r="G636" s="10">
        <f>DATE(tblData[[#This Row],[Year]],tblData[[#This Row],[Quarter]]*4,1)</f>
        <v>41730</v>
      </c>
    </row>
    <row r="637" spans="2:7" ht="14.25" x14ac:dyDescent="0.2">
      <c r="B637" s="4" t="s">
        <v>138</v>
      </c>
      <c r="C637" s="4" t="s">
        <v>19</v>
      </c>
      <c r="D637" s="4">
        <v>2013</v>
      </c>
      <c r="E637" s="4">
        <v>4</v>
      </c>
      <c r="F637" s="5">
        <v>3850</v>
      </c>
      <c r="G637" s="10">
        <f>DATE(tblData[[#This Row],[Year]],tblData[[#This Row],[Quarter]]*4,1)</f>
        <v>41730</v>
      </c>
    </row>
    <row r="638" spans="2:7" ht="14.25" x14ac:dyDescent="0.2">
      <c r="B638" s="4" t="s">
        <v>138</v>
      </c>
      <c r="C638" s="4" t="s">
        <v>11</v>
      </c>
      <c r="D638" s="4">
        <v>2013</v>
      </c>
      <c r="E638" s="4">
        <v>1</v>
      </c>
      <c r="F638" s="5">
        <v>2640</v>
      </c>
      <c r="G638" s="10">
        <f>DATE(tblData[[#This Row],[Year]],tblData[[#This Row],[Quarter]]*4,1)</f>
        <v>41365</v>
      </c>
    </row>
    <row r="639" spans="2:7" ht="14.25" x14ac:dyDescent="0.2">
      <c r="B639" s="4" t="s">
        <v>138</v>
      </c>
      <c r="C639" s="4" t="s">
        <v>12</v>
      </c>
      <c r="D639" s="4">
        <v>2013</v>
      </c>
      <c r="E639" s="4">
        <v>4</v>
      </c>
      <c r="F639" s="5">
        <v>522.5</v>
      </c>
      <c r="G639" s="10">
        <f>DATE(tblData[[#This Row],[Year]],tblData[[#This Row],[Quarter]]*4,1)</f>
        <v>41730</v>
      </c>
    </row>
    <row r="640" spans="2:7" ht="14.25" x14ac:dyDescent="0.2">
      <c r="B640" s="4" t="s">
        <v>138</v>
      </c>
      <c r="C640" s="4" t="s">
        <v>13</v>
      </c>
      <c r="D640" s="4">
        <v>2013</v>
      </c>
      <c r="E640" s="4">
        <v>4</v>
      </c>
      <c r="F640" s="5">
        <v>385</v>
      </c>
      <c r="G640" s="10">
        <f>DATE(tblData[[#This Row],[Year]],tblData[[#This Row],[Quarter]]*4,1)</f>
        <v>41730</v>
      </c>
    </row>
    <row r="641" spans="2:7" ht="14.25" x14ac:dyDescent="0.2">
      <c r="B641" s="4" t="s">
        <v>138</v>
      </c>
      <c r="C641" s="4" t="s">
        <v>45</v>
      </c>
      <c r="D641" s="4">
        <v>2013</v>
      </c>
      <c r="E641" s="4">
        <v>4</v>
      </c>
      <c r="F641" s="5">
        <v>1168.75</v>
      </c>
      <c r="G641" s="10">
        <f>DATE(tblData[[#This Row],[Year]],tblData[[#This Row],[Quarter]]*4,1)</f>
        <v>41730</v>
      </c>
    </row>
    <row r="642" spans="2:7" ht="14.25" x14ac:dyDescent="0.2">
      <c r="B642" s="4" t="s">
        <v>138</v>
      </c>
      <c r="C642" s="4" t="s">
        <v>55</v>
      </c>
      <c r="D642" s="4">
        <v>2013</v>
      </c>
      <c r="E642" s="4">
        <v>4</v>
      </c>
      <c r="F642" s="5">
        <v>783.75</v>
      </c>
      <c r="G642" s="10">
        <f>DATE(tblData[[#This Row],[Year]],tblData[[#This Row],[Quarter]]*4,1)</f>
        <v>41730</v>
      </c>
    </row>
    <row r="643" spans="2:7" ht="14.25" x14ac:dyDescent="0.2">
      <c r="B643" s="4" t="s">
        <v>140</v>
      </c>
      <c r="C643" s="4" t="s">
        <v>3</v>
      </c>
      <c r="D643" s="4">
        <v>2013</v>
      </c>
      <c r="E643" s="4">
        <v>2</v>
      </c>
      <c r="F643" s="5">
        <v>87.75</v>
      </c>
      <c r="G643" s="10">
        <f>DATE(tblData[[#This Row],[Year]],tblData[[#This Row],[Quarter]]*4,1)</f>
        <v>41487</v>
      </c>
    </row>
    <row r="644" spans="2:7" ht="14.25" x14ac:dyDescent="0.2">
      <c r="B644" s="4" t="s">
        <v>140</v>
      </c>
      <c r="C644" s="4" t="s">
        <v>36</v>
      </c>
      <c r="D644" s="4">
        <v>2013</v>
      </c>
      <c r="E644" s="4">
        <v>4</v>
      </c>
      <c r="F644" s="5">
        <v>780</v>
      </c>
      <c r="G644" s="10">
        <f>DATE(tblData[[#This Row],[Year]],tblData[[#This Row],[Quarter]]*4,1)</f>
        <v>41730</v>
      </c>
    </row>
    <row r="645" spans="2:7" ht="14.25" x14ac:dyDescent="0.2">
      <c r="B645" s="4" t="s">
        <v>140</v>
      </c>
      <c r="C645" s="4" t="s">
        <v>68</v>
      </c>
      <c r="D645" s="4">
        <v>2013</v>
      </c>
      <c r="E645" s="4">
        <v>2</v>
      </c>
      <c r="F645" s="5">
        <v>78</v>
      </c>
      <c r="G645" s="10">
        <f>DATE(tblData[[#This Row],[Year]],tblData[[#This Row],[Quarter]]*4,1)</f>
        <v>41487</v>
      </c>
    </row>
    <row r="646" spans="2:7" ht="14.25" x14ac:dyDescent="0.2">
      <c r="B646" s="4" t="s">
        <v>140</v>
      </c>
      <c r="C646" s="4" t="s">
        <v>22</v>
      </c>
      <c r="D646" s="4">
        <v>2013</v>
      </c>
      <c r="E646" s="4">
        <v>4</v>
      </c>
      <c r="F646" s="5">
        <v>204.75</v>
      </c>
      <c r="G646" s="10">
        <f>DATE(tblData[[#This Row],[Year]],tblData[[#This Row],[Quarter]]*4,1)</f>
        <v>41730</v>
      </c>
    </row>
    <row r="647" spans="2:7" ht="14.25" x14ac:dyDescent="0.2">
      <c r="B647" s="4" t="s">
        <v>140</v>
      </c>
      <c r="C647" s="4" t="s">
        <v>23</v>
      </c>
      <c r="D647" s="4">
        <v>2013</v>
      </c>
      <c r="E647" s="4">
        <v>2</v>
      </c>
      <c r="F647" s="5">
        <v>117</v>
      </c>
      <c r="G647" s="10">
        <f>DATE(tblData[[#This Row],[Year]],tblData[[#This Row],[Quarter]]*4,1)</f>
        <v>41487</v>
      </c>
    </row>
    <row r="648" spans="2:7" ht="14.25" x14ac:dyDescent="0.2">
      <c r="B648" s="4" t="s">
        <v>140</v>
      </c>
      <c r="C648" s="4" t="s">
        <v>10</v>
      </c>
      <c r="D648" s="4">
        <v>2013</v>
      </c>
      <c r="E648" s="4">
        <v>3</v>
      </c>
      <c r="F648" s="5">
        <v>390</v>
      </c>
      <c r="G648" s="10">
        <f>DATE(tblData[[#This Row],[Year]],tblData[[#This Row],[Quarter]]*4,1)</f>
        <v>41609</v>
      </c>
    </row>
    <row r="649" spans="2:7" ht="14.25" x14ac:dyDescent="0.2">
      <c r="B649" s="4" t="s">
        <v>140</v>
      </c>
      <c r="C649" s="4" t="s">
        <v>83</v>
      </c>
      <c r="D649" s="4">
        <v>2013</v>
      </c>
      <c r="E649" s="4">
        <v>1</v>
      </c>
      <c r="F649" s="5">
        <v>187.2</v>
      </c>
      <c r="G649" s="10">
        <f>DATE(tblData[[#This Row],[Year]],tblData[[#This Row],[Quarter]]*4,1)</f>
        <v>41365</v>
      </c>
    </row>
    <row r="650" spans="2:7" ht="14.25" x14ac:dyDescent="0.2">
      <c r="B650" s="4" t="s">
        <v>140</v>
      </c>
      <c r="C650" s="4" t="s">
        <v>45</v>
      </c>
      <c r="D650" s="4">
        <v>2013</v>
      </c>
      <c r="E650" s="4">
        <v>1</v>
      </c>
      <c r="F650" s="5">
        <v>312</v>
      </c>
      <c r="G650" s="10">
        <f>DATE(tblData[[#This Row],[Year]],tblData[[#This Row],[Quarter]]*4,1)</f>
        <v>41365</v>
      </c>
    </row>
    <row r="651" spans="2:7" ht="14.25" x14ac:dyDescent="0.2">
      <c r="B651" s="4" t="s">
        <v>141</v>
      </c>
      <c r="C651" s="4" t="s">
        <v>3</v>
      </c>
      <c r="D651" s="4">
        <v>2013</v>
      </c>
      <c r="E651" s="4">
        <v>3</v>
      </c>
      <c r="F651" s="5">
        <v>232.5</v>
      </c>
      <c r="G651" s="10">
        <f>DATE(tblData[[#This Row],[Year]],tblData[[#This Row],[Quarter]]*4,1)</f>
        <v>41609</v>
      </c>
    </row>
    <row r="652" spans="2:7" ht="14.25" x14ac:dyDescent="0.2">
      <c r="B652" s="4" t="s">
        <v>141</v>
      </c>
      <c r="C652" s="4" t="s">
        <v>4</v>
      </c>
      <c r="D652" s="4">
        <v>2013</v>
      </c>
      <c r="E652" s="4">
        <v>2</v>
      </c>
      <c r="F652" s="5">
        <v>104.62</v>
      </c>
      <c r="G652" s="10">
        <f>DATE(tblData[[#This Row],[Year]],tblData[[#This Row],[Quarter]]*4,1)</f>
        <v>41487</v>
      </c>
    </row>
    <row r="653" spans="2:7" ht="14.25" x14ac:dyDescent="0.2">
      <c r="B653" s="4" t="s">
        <v>141</v>
      </c>
      <c r="C653" s="4" t="s">
        <v>48</v>
      </c>
      <c r="D653" s="4">
        <v>2013</v>
      </c>
      <c r="E653" s="4">
        <v>1</v>
      </c>
      <c r="F653" s="5">
        <v>133.91999999999999</v>
      </c>
      <c r="G653" s="10">
        <f>DATE(tblData[[#This Row],[Year]],tblData[[#This Row],[Quarter]]*4,1)</f>
        <v>41365</v>
      </c>
    </row>
    <row r="654" spans="2:7" ht="14.25" x14ac:dyDescent="0.2">
      <c r="B654" s="4" t="s">
        <v>141</v>
      </c>
      <c r="C654" s="4" t="s">
        <v>7</v>
      </c>
      <c r="D654" s="4">
        <v>2013</v>
      </c>
      <c r="E654" s="4">
        <v>2</v>
      </c>
      <c r="F654" s="5">
        <v>430.9</v>
      </c>
      <c r="G654" s="10">
        <f>DATE(tblData[[#This Row],[Year]],tblData[[#This Row],[Quarter]]*4,1)</f>
        <v>41487</v>
      </c>
    </row>
    <row r="655" spans="2:7" ht="14.25" x14ac:dyDescent="0.2">
      <c r="B655" s="4" t="s">
        <v>141</v>
      </c>
      <c r="C655" s="4" t="s">
        <v>38</v>
      </c>
      <c r="D655" s="4">
        <v>2013</v>
      </c>
      <c r="E655" s="4">
        <v>2</v>
      </c>
      <c r="F655" s="5">
        <v>310</v>
      </c>
      <c r="G655" s="10">
        <f>DATE(tblData[[#This Row],[Year]],tblData[[#This Row],[Quarter]]*4,1)</f>
        <v>41487</v>
      </c>
    </row>
    <row r="656" spans="2:7" ht="14.25" x14ac:dyDescent="0.2">
      <c r="B656" s="4" t="s">
        <v>141</v>
      </c>
      <c r="C656" s="4" t="s">
        <v>49</v>
      </c>
      <c r="D656" s="4">
        <v>2013</v>
      </c>
      <c r="E656" s="4">
        <v>3</v>
      </c>
      <c r="F656" s="5">
        <v>15.5</v>
      </c>
      <c r="G656" s="10">
        <f>DATE(tblData[[#This Row],[Year]],tblData[[#This Row],[Quarter]]*4,1)</f>
        <v>41609</v>
      </c>
    </row>
    <row r="657" spans="2:7" ht="14.25" x14ac:dyDescent="0.2">
      <c r="B657" s="4" t="s">
        <v>141</v>
      </c>
      <c r="C657" s="4" t="s">
        <v>64</v>
      </c>
      <c r="D657" s="4">
        <v>2013</v>
      </c>
      <c r="E657" s="4">
        <v>1</v>
      </c>
      <c r="F657" s="5">
        <v>18.600000000000001</v>
      </c>
      <c r="G657" s="10">
        <f>DATE(tblData[[#This Row],[Year]],tblData[[#This Row],[Quarter]]*4,1)</f>
        <v>41365</v>
      </c>
    </row>
    <row r="658" spans="2:7" ht="14.25" x14ac:dyDescent="0.2">
      <c r="B658" s="4" t="s">
        <v>141</v>
      </c>
      <c r="C658" s="4" t="s">
        <v>39</v>
      </c>
      <c r="D658" s="4">
        <v>2013</v>
      </c>
      <c r="E658" s="4">
        <v>3</v>
      </c>
      <c r="F658" s="5">
        <v>193.75</v>
      </c>
      <c r="G658" s="10">
        <f>DATE(tblData[[#This Row],[Year]],tblData[[#This Row],[Quarter]]*4,1)</f>
        <v>41609</v>
      </c>
    </row>
    <row r="659" spans="2:7" ht="14.25" x14ac:dyDescent="0.2">
      <c r="B659" s="4" t="s">
        <v>141</v>
      </c>
      <c r="C659" s="4" t="s">
        <v>107</v>
      </c>
      <c r="D659" s="4">
        <v>2013</v>
      </c>
      <c r="E659" s="4">
        <v>4</v>
      </c>
      <c r="F659" s="5">
        <v>77.5</v>
      </c>
      <c r="G659" s="10">
        <f>DATE(tblData[[#This Row],[Year]],tblData[[#This Row],[Quarter]]*4,1)</f>
        <v>41730</v>
      </c>
    </row>
    <row r="660" spans="2:7" ht="14.25" x14ac:dyDescent="0.2">
      <c r="B660" s="4" t="s">
        <v>141</v>
      </c>
      <c r="C660" s="4" t="s">
        <v>25</v>
      </c>
      <c r="D660" s="4">
        <v>2013</v>
      </c>
      <c r="E660" s="4">
        <v>1</v>
      </c>
      <c r="F660" s="5">
        <v>765.7</v>
      </c>
      <c r="G660" s="10">
        <f>DATE(tblData[[#This Row],[Year]],tblData[[#This Row],[Quarter]]*4,1)</f>
        <v>41365</v>
      </c>
    </row>
    <row r="661" spans="2:7" ht="14.25" x14ac:dyDescent="0.2">
      <c r="B661" s="4" t="s">
        <v>141</v>
      </c>
      <c r="C661" s="4" t="s">
        <v>51</v>
      </c>
      <c r="D661" s="4">
        <v>2013</v>
      </c>
      <c r="E661" s="4">
        <v>4</v>
      </c>
      <c r="F661" s="5">
        <v>155</v>
      </c>
      <c r="G661" s="10">
        <f>DATE(tblData[[#This Row],[Year]],tblData[[#This Row],[Quarter]]*4,1)</f>
        <v>41730</v>
      </c>
    </row>
    <row r="662" spans="2:7" ht="14.25" x14ac:dyDescent="0.2">
      <c r="B662" s="4" t="s">
        <v>141</v>
      </c>
      <c r="C662" s="4" t="s">
        <v>58</v>
      </c>
      <c r="D662" s="4">
        <v>2013</v>
      </c>
      <c r="E662" s="4">
        <v>3</v>
      </c>
      <c r="F662" s="5">
        <v>55.8</v>
      </c>
      <c r="G662" s="10">
        <f>DATE(tblData[[#This Row],[Year]],tblData[[#This Row],[Quarter]]*4,1)</f>
        <v>41609</v>
      </c>
    </row>
    <row r="663" spans="2:7" ht="14.25" x14ac:dyDescent="0.2">
      <c r="B663" s="4" t="s">
        <v>141</v>
      </c>
      <c r="C663" s="4" t="s">
        <v>27</v>
      </c>
      <c r="D663" s="4">
        <v>2013</v>
      </c>
      <c r="E663" s="4">
        <v>2</v>
      </c>
      <c r="F663" s="5">
        <v>155</v>
      </c>
      <c r="G663" s="10">
        <f>DATE(tblData[[#This Row],[Year]],tblData[[#This Row],[Quarter]]*4,1)</f>
        <v>41487</v>
      </c>
    </row>
    <row r="664" spans="2:7" ht="14.25" x14ac:dyDescent="0.2">
      <c r="B664" s="4" t="s">
        <v>141</v>
      </c>
      <c r="C664" s="4" t="s">
        <v>52</v>
      </c>
      <c r="D664" s="4">
        <v>2013</v>
      </c>
      <c r="E664" s="4">
        <v>2</v>
      </c>
      <c r="F664" s="5">
        <v>162.75</v>
      </c>
      <c r="G664" s="10">
        <f>DATE(tblData[[#This Row],[Year]],tblData[[#This Row],[Quarter]]*4,1)</f>
        <v>41487</v>
      </c>
    </row>
    <row r="665" spans="2:7" ht="14.25" x14ac:dyDescent="0.2">
      <c r="B665" s="4" t="s">
        <v>141</v>
      </c>
      <c r="C665" s="4" t="s">
        <v>30</v>
      </c>
      <c r="D665" s="4">
        <v>2013</v>
      </c>
      <c r="E665" s="4">
        <v>1</v>
      </c>
      <c r="F665" s="5">
        <v>62</v>
      </c>
      <c r="G665" s="10">
        <f>DATE(tblData[[#This Row],[Year]],tblData[[#This Row],[Quarter]]*4,1)</f>
        <v>41365</v>
      </c>
    </row>
    <row r="666" spans="2:7" ht="14.25" x14ac:dyDescent="0.2">
      <c r="B666" s="4" t="s">
        <v>141</v>
      </c>
      <c r="C666" s="4" t="s">
        <v>31</v>
      </c>
      <c r="D666" s="4">
        <v>2013</v>
      </c>
      <c r="E666" s="4">
        <v>4</v>
      </c>
      <c r="F666" s="5">
        <v>260.39999999999998</v>
      </c>
      <c r="G666" s="10">
        <f>DATE(tblData[[#This Row],[Year]],tblData[[#This Row],[Quarter]]*4,1)</f>
        <v>41730</v>
      </c>
    </row>
    <row r="667" spans="2:7" ht="14.25" x14ac:dyDescent="0.2">
      <c r="B667" s="4" t="s">
        <v>141</v>
      </c>
      <c r="C667" s="4" t="s">
        <v>19</v>
      </c>
      <c r="D667" s="4">
        <v>2013</v>
      </c>
      <c r="E667" s="4">
        <v>4</v>
      </c>
      <c r="F667" s="5">
        <v>294.5</v>
      </c>
      <c r="G667" s="10">
        <f>DATE(tblData[[#This Row],[Year]],tblData[[#This Row],[Quarter]]*4,1)</f>
        <v>41730</v>
      </c>
    </row>
    <row r="668" spans="2:7" ht="14.25" x14ac:dyDescent="0.2">
      <c r="B668" s="4" t="s">
        <v>141</v>
      </c>
      <c r="C668" s="4" t="s">
        <v>11</v>
      </c>
      <c r="D668" s="4">
        <v>2013</v>
      </c>
      <c r="E668" s="4">
        <v>4</v>
      </c>
      <c r="F668" s="5">
        <v>139.5</v>
      </c>
      <c r="G668" s="10">
        <f>DATE(tblData[[#This Row],[Year]],tblData[[#This Row],[Quarter]]*4,1)</f>
        <v>41730</v>
      </c>
    </row>
    <row r="669" spans="2:7" ht="14.25" x14ac:dyDescent="0.2">
      <c r="B669" s="4" t="s">
        <v>141</v>
      </c>
      <c r="C669" s="4" t="s">
        <v>13</v>
      </c>
      <c r="D669" s="4">
        <v>2013</v>
      </c>
      <c r="E669" s="4">
        <v>2</v>
      </c>
      <c r="F669" s="5">
        <v>576.6</v>
      </c>
      <c r="G669" s="10">
        <f>DATE(tblData[[#This Row],[Year]],tblData[[#This Row],[Quarter]]*4,1)</f>
        <v>41487</v>
      </c>
    </row>
    <row r="670" spans="2:7" ht="14.25" x14ac:dyDescent="0.2">
      <c r="B670" s="4" t="s">
        <v>141</v>
      </c>
      <c r="C670" s="4" t="s">
        <v>33</v>
      </c>
      <c r="D670" s="4">
        <v>2013</v>
      </c>
      <c r="E670" s="4">
        <v>2</v>
      </c>
      <c r="F670" s="5">
        <v>155</v>
      </c>
      <c r="G670" s="10">
        <f>DATE(tblData[[#This Row],[Year]],tblData[[#This Row],[Quarter]]*4,1)</f>
        <v>41487</v>
      </c>
    </row>
    <row r="671" spans="2:7" ht="14.25" x14ac:dyDescent="0.2">
      <c r="B671" s="4" t="s">
        <v>141</v>
      </c>
      <c r="C671" s="4" t="s">
        <v>15</v>
      </c>
      <c r="D671" s="4">
        <v>2013</v>
      </c>
      <c r="E671" s="4">
        <v>3</v>
      </c>
      <c r="F671" s="5">
        <v>186</v>
      </c>
      <c r="G671" s="10">
        <f>DATE(tblData[[#This Row],[Year]],tblData[[#This Row],[Quarter]]*4,1)</f>
        <v>41609</v>
      </c>
    </row>
    <row r="672" spans="2:7" ht="14.25" x14ac:dyDescent="0.2">
      <c r="B672" s="4" t="s">
        <v>142</v>
      </c>
      <c r="C672" s="4" t="s">
        <v>36</v>
      </c>
      <c r="D672" s="4">
        <v>2013</v>
      </c>
      <c r="E672" s="4">
        <v>2</v>
      </c>
      <c r="F672" s="5">
        <v>45</v>
      </c>
      <c r="G672" s="10">
        <f>DATE(tblData[[#This Row],[Year]],tblData[[#This Row],[Quarter]]*4,1)</f>
        <v>41487</v>
      </c>
    </row>
    <row r="673" spans="2:7" ht="14.25" x14ac:dyDescent="0.2">
      <c r="B673" s="4" t="s">
        <v>142</v>
      </c>
      <c r="C673" s="4" t="s">
        <v>64</v>
      </c>
      <c r="D673" s="4">
        <v>2013</v>
      </c>
      <c r="E673" s="4">
        <v>2</v>
      </c>
      <c r="F673" s="5">
        <v>867</v>
      </c>
      <c r="G673" s="10">
        <f>DATE(tblData[[#This Row],[Year]],tblData[[#This Row],[Quarter]]*4,1)</f>
        <v>41487</v>
      </c>
    </row>
    <row r="674" spans="2:7" ht="14.25" x14ac:dyDescent="0.2">
      <c r="B674" s="4" t="s">
        <v>142</v>
      </c>
      <c r="C674" s="4" t="s">
        <v>39</v>
      </c>
      <c r="D674" s="4">
        <v>2013</v>
      </c>
      <c r="E674" s="4">
        <v>1</v>
      </c>
      <c r="F674" s="5">
        <v>942</v>
      </c>
      <c r="G674" s="10">
        <f>DATE(tblData[[#This Row],[Year]],tblData[[#This Row],[Quarter]]*4,1)</f>
        <v>41365</v>
      </c>
    </row>
    <row r="675" spans="2:7" ht="14.25" x14ac:dyDescent="0.2">
      <c r="B675" s="4" t="s">
        <v>142</v>
      </c>
      <c r="C675" s="4" t="s">
        <v>9</v>
      </c>
      <c r="D675" s="4">
        <v>2013</v>
      </c>
      <c r="E675" s="4">
        <v>3</v>
      </c>
      <c r="F675" s="5">
        <v>450</v>
      </c>
      <c r="G675" s="10">
        <f>DATE(tblData[[#This Row],[Year]],tblData[[#This Row],[Quarter]]*4,1)</f>
        <v>41609</v>
      </c>
    </row>
    <row r="676" spans="2:7" ht="14.25" x14ac:dyDescent="0.2">
      <c r="B676" s="4" t="s">
        <v>142</v>
      </c>
      <c r="C676" s="4" t="s">
        <v>44</v>
      </c>
      <c r="D676" s="4">
        <v>2013</v>
      </c>
      <c r="E676" s="4">
        <v>2</v>
      </c>
      <c r="F676" s="5">
        <v>360</v>
      </c>
      <c r="G676" s="10">
        <f>DATE(tblData[[#This Row],[Year]],tblData[[#This Row],[Quarter]]*4,1)</f>
        <v>41487</v>
      </c>
    </row>
    <row r="677" spans="2:7" ht="14.25" x14ac:dyDescent="0.2">
      <c r="B677" s="4" t="s">
        <v>142</v>
      </c>
      <c r="C677" s="4" t="s">
        <v>13</v>
      </c>
      <c r="D677" s="4">
        <v>2013</v>
      </c>
      <c r="E677" s="4">
        <v>3</v>
      </c>
      <c r="F677" s="5">
        <v>446.25</v>
      </c>
      <c r="G677" s="10">
        <f>DATE(tblData[[#This Row],[Year]],tblData[[#This Row],[Quarter]]*4,1)</f>
        <v>41609</v>
      </c>
    </row>
    <row r="678" spans="2:7" ht="14.25" x14ac:dyDescent="0.2">
      <c r="B678" s="4" t="s">
        <v>142</v>
      </c>
      <c r="C678" s="4" t="s">
        <v>55</v>
      </c>
      <c r="D678" s="4">
        <v>2013</v>
      </c>
      <c r="E678" s="4">
        <v>1</v>
      </c>
      <c r="F678" s="5">
        <v>216</v>
      </c>
      <c r="G678" s="10">
        <f>DATE(tblData[[#This Row],[Year]],tblData[[#This Row],[Quarter]]*4,1)</f>
        <v>41365</v>
      </c>
    </row>
    <row r="679" spans="2:7" ht="14.25" x14ac:dyDescent="0.2">
      <c r="B679" s="4" t="s">
        <v>142</v>
      </c>
      <c r="C679" s="4" t="s">
        <v>15</v>
      </c>
      <c r="D679" s="4">
        <v>2013</v>
      </c>
      <c r="E679" s="4">
        <v>4</v>
      </c>
      <c r="F679" s="5">
        <v>191.25</v>
      </c>
      <c r="G679" s="10">
        <f>DATE(tblData[[#This Row],[Year]],tblData[[#This Row],[Quarter]]*4,1)</f>
        <v>41730</v>
      </c>
    </row>
    <row r="680" spans="2:7" ht="14.25" x14ac:dyDescent="0.2">
      <c r="B680" s="4" t="s">
        <v>143</v>
      </c>
      <c r="C680" s="4" t="s">
        <v>7</v>
      </c>
      <c r="D680" s="4">
        <v>2013</v>
      </c>
      <c r="E680" s="4">
        <v>4</v>
      </c>
      <c r="F680" s="5">
        <v>243.67</v>
      </c>
      <c r="G680" s="10">
        <f>DATE(tblData[[#This Row],[Year]],tblData[[#This Row],[Quarter]]*4,1)</f>
        <v>41730</v>
      </c>
    </row>
    <row r="681" spans="2:7" ht="14.25" x14ac:dyDescent="0.2">
      <c r="B681" s="4" t="s">
        <v>143</v>
      </c>
      <c r="C681" s="4" t="s">
        <v>24</v>
      </c>
      <c r="D681" s="4">
        <v>2013</v>
      </c>
      <c r="E681" s="4">
        <v>4</v>
      </c>
      <c r="F681" s="5">
        <v>38</v>
      </c>
      <c r="G681" s="10">
        <f>DATE(tblData[[#This Row],[Year]],tblData[[#This Row],[Quarter]]*4,1)</f>
        <v>41730</v>
      </c>
    </row>
    <row r="682" spans="2:7" ht="14.25" x14ac:dyDescent="0.2">
      <c r="B682" s="4" t="s">
        <v>143</v>
      </c>
      <c r="C682" s="4" t="s">
        <v>18</v>
      </c>
      <c r="D682" s="4">
        <v>2013</v>
      </c>
      <c r="E682" s="4">
        <v>3</v>
      </c>
      <c r="F682" s="5">
        <v>190</v>
      </c>
      <c r="G682" s="10">
        <f>DATE(tblData[[#This Row],[Year]],tblData[[#This Row],[Quarter]]*4,1)</f>
        <v>41609</v>
      </c>
    </row>
    <row r="683" spans="2:7" ht="14.25" x14ac:dyDescent="0.2">
      <c r="B683" s="4" t="s">
        <v>143</v>
      </c>
      <c r="C683" s="4" t="s">
        <v>30</v>
      </c>
      <c r="D683" s="4">
        <v>2013</v>
      </c>
      <c r="E683" s="4">
        <v>2</v>
      </c>
      <c r="F683" s="5">
        <v>199.5</v>
      </c>
      <c r="G683" s="10">
        <f>DATE(tblData[[#This Row],[Year]],tblData[[#This Row],[Quarter]]*4,1)</f>
        <v>41487</v>
      </c>
    </row>
    <row r="684" spans="2:7" ht="14.25" x14ac:dyDescent="0.2">
      <c r="B684" s="4" t="s">
        <v>143</v>
      </c>
      <c r="C684" s="4" t="s">
        <v>19</v>
      </c>
      <c r="D684" s="4">
        <v>2013</v>
      </c>
      <c r="E684" s="4">
        <v>2</v>
      </c>
      <c r="F684" s="5">
        <v>807.5</v>
      </c>
      <c r="G684" s="10">
        <f>DATE(tblData[[#This Row],[Year]],tblData[[#This Row],[Quarter]]*4,1)</f>
        <v>41487</v>
      </c>
    </row>
    <row r="685" spans="2:7" ht="14.25" x14ac:dyDescent="0.2">
      <c r="B685" s="4" t="s">
        <v>143</v>
      </c>
      <c r="C685" s="4" t="s">
        <v>13</v>
      </c>
      <c r="D685" s="4">
        <v>2013</v>
      </c>
      <c r="E685" s="4">
        <v>4</v>
      </c>
      <c r="F685" s="5">
        <v>1045</v>
      </c>
      <c r="G685" s="10">
        <f>DATE(tblData[[#This Row],[Year]],tblData[[#This Row],[Quarter]]*4,1)</f>
        <v>41730</v>
      </c>
    </row>
    <row r="686" spans="2:7" ht="14.25" x14ac:dyDescent="0.2">
      <c r="B686" s="4" t="s">
        <v>143</v>
      </c>
      <c r="C686" s="4" t="s">
        <v>20</v>
      </c>
      <c r="D686" s="4">
        <v>2013</v>
      </c>
      <c r="E686" s="4">
        <v>1</v>
      </c>
      <c r="F686" s="5">
        <v>205.2</v>
      </c>
      <c r="G686" s="10">
        <f>DATE(tblData[[#This Row],[Year]],tblData[[#This Row],[Quarter]]*4,1)</f>
        <v>41365</v>
      </c>
    </row>
    <row r="687" spans="2:7" ht="14.25" x14ac:dyDescent="0.2">
      <c r="B687" s="4" t="s">
        <v>143</v>
      </c>
      <c r="C687" s="4" t="s">
        <v>45</v>
      </c>
      <c r="D687" s="4">
        <v>2013</v>
      </c>
      <c r="E687" s="4">
        <v>4</v>
      </c>
      <c r="F687" s="5">
        <v>323</v>
      </c>
      <c r="G687" s="10">
        <f>DATE(tblData[[#This Row],[Year]],tblData[[#This Row],[Quarter]]*4,1)</f>
        <v>41730</v>
      </c>
    </row>
    <row r="688" spans="2:7" ht="14.25" x14ac:dyDescent="0.2">
      <c r="B688" s="4" t="s">
        <v>143</v>
      </c>
      <c r="C688" s="4" t="s">
        <v>15</v>
      </c>
      <c r="D688" s="4">
        <v>2013</v>
      </c>
      <c r="E688" s="4">
        <v>4</v>
      </c>
      <c r="F688" s="5">
        <v>304</v>
      </c>
      <c r="G688" s="10">
        <f>DATE(tblData[[#This Row],[Year]],tblData[[#This Row],[Quarter]]*4,1)</f>
        <v>41730</v>
      </c>
    </row>
    <row r="689" spans="2:7" ht="14.25" x14ac:dyDescent="0.2">
      <c r="B689" s="4" t="s">
        <v>144</v>
      </c>
      <c r="C689" s="4" t="s">
        <v>17</v>
      </c>
      <c r="D689" s="4">
        <v>2013</v>
      </c>
      <c r="E689" s="4">
        <v>3</v>
      </c>
      <c r="F689" s="5">
        <v>513</v>
      </c>
      <c r="G689" s="10">
        <f>DATE(tblData[[#This Row],[Year]],tblData[[#This Row],[Quarter]]*4,1)</f>
        <v>41609</v>
      </c>
    </row>
    <row r="690" spans="2:7" ht="14.25" x14ac:dyDescent="0.2">
      <c r="B690" s="4" t="s">
        <v>144</v>
      </c>
      <c r="C690" s="4" t="s">
        <v>4</v>
      </c>
      <c r="D690" s="4">
        <v>2013</v>
      </c>
      <c r="E690" s="4">
        <v>4</v>
      </c>
      <c r="F690" s="5">
        <v>912</v>
      </c>
      <c r="G690" s="10">
        <f>DATE(tblData[[#This Row],[Year]],tblData[[#This Row],[Quarter]]*4,1)</f>
        <v>41730</v>
      </c>
    </row>
    <row r="691" spans="2:7" ht="14.25" x14ac:dyDescent="0.2">
      <c r="B691" s="4" t="s">
        <v>144</v>
      </c>
      <c r="C691" s="4" t="s">
        <v>68</v>
      </c>
      <c r="D691" s="4">
        <v>2013</v>
      </c>
      <c r="E691" s="4">
        <v>2</v>
      </c>
      <c r="F691" s="5">
        <v>136.80000000000001</v>
      </c>
      <c r="G691" s="10">
        <f>DATE(tblData[[#This Row],[Year]],tblData[[#This Row],[Quarter]]*4,1)</f>
        <v>41487</v>
      </c>
    </row>
    <row r="692" spans="2:7" ht="14.25" x14ac:dyDescent="0.2">
      <c r="B692" s="4" t="s">
        <v>144</v>
      </c>
      <c r="C692" s="4" t="s">
        <v>7</v>
      </c>
      <c r="D692" s="4">
        <v>2013</v>
      </c>
      <c r="E692" s="4">
        <v>2</v>
      </c>
      <c r="F692" s="5">
        <v>1596</v>
      </c>
      <c r="G692" s="10">
        <f>DATE(tblData[[#This Row],[Year]],tblData[[#This Row],[Quarter]]*4,1)</f>
        <v>41487</v>
      </c>
    </row>
    <row r="693" spans="2:7" ht="14.25" x14ac:dyDescent="0.2">
      <c r="B693" s="4" t="s">
        <v>144</v>
      </c>
      <c r="C693" s="4" t="s">
        <v>58</v>
      </c>
      <c r="D693" s="4">
        <v>2013</v>
      </c>
      <c r="E693" s="4">
        <v>2</v>
      </c>
      <c r="F693" s="5">
        <v>346.56</v>
      </c>
      <c r="G693" s="10">
        <f>DATE(tblData[[#This Row],[Year]],tblData[[#This Row],[Quarter]]*4,1)</f>
        <v>41487</v>
      </c>
    </row>
    <row r="694" spans="2:7" ht="14.25" x14ac:dyDescent="0.2">
      <c r="B694" s="4" t="s">
        <v>144</v>
      </c>
      <c r="C694" s="4" t="s">
        <v>123</v>
      </c>
      <c r="D694" s="4">
        <v>2013</v>
      </c>
      <c r="E694" s="4">
        <v>2</v>
      </c>
      <c r="F694" s="5">
        <v>912</v>
      </c>
      <c r="G694" s="10">
        <f>DATE(tblData[[#This Row],[Year]],tblData[[#This Row],[Quarter]]*4,1)</f>
        <v>41487</v>
      </c>
    </row>
    <row r="695" spans="2:7" ht="14.25" x14ac:dyDescent="0.2">
      <c r="B695" s="4" t="s">
        <v>144</v>
      </c>
      <c r="C695" s="4" t="s">
        <v>113</v>
      </c>
      <c r="D695" s="4">
        <v>2013</v>
      </c>
      <c r="E695" s="4">
        <v>2</v>
      </c>
      <c r="F695" s="5">
        <v>319.2</v>
      </c>
      <c r="G695" s="10">
        <f>DATE(tblData[[#This Row],[Year]],tblData[[#This Row],[Quarter]]*4,1)</f>
        <v>41487</v>
      </c>
    </row>
    <row r="696" spans="2:7" ht="14.25" x14ac:dyDescent="0.2">
      <c r="B696" s="4" t="s">
        <v>144</v>
      </c>
      <c r="C696" s="4" t="s">
        <v>101</v>
      </c>
      <c r="D696" s="4">
        <v>2013</v>
      </c>
      <c r="E696" s="4">
        <v>3</v>
      </c>
      <c r="F696" s="5">
        <v>912</v>
      </c>
      <c r="G696" s="10">
        <f>DATE(tblData[[#This Row],[Year]],tblData[[#This Row],[Quarter]]*4,1)</f>
        <v>41609</v>
      </c>
    </row>
    <row r="697" spans="2:7" ht="14.25" x14ac:dyDescent="0.2">
      <c r="B697" s="4" t="s">
        <v>144</v>
      </c>
      <c r="C697" s="4" t="s">
        <v>30</v>
      </c>
      <c r="D697" s="4">
        <v>2013</v>
      </c>
      <c r="E697" s="4">
        <v>1</v>
      </c>
      <c r="F697" s="5">
        <v>655.20000000000005</v>
      </c>
      <c r="G697" s="10">
        <f>DATE(tblData[[#This Row],[Year]],tblData[[#This Row],[Quarter]]*4,1)</f>
        <v>41365</v>
      </c>
    </row>
    <row r="698" spans="2:7" ht="14.25" x14ac:dyDescent="0.2">
      <c r="B698" s="4" t="s">
        <v>144</v>
      </c>
      <c r="C698" s="4" t="s">
        <v>31</v>
      </c>
      <c r="D698" s="4">
        <v>2013</v>
      </c>
      <c r="E698" s="4">
        <v>1</v>
      </c>
      <c r="F698" s="5">
        <v>1375.92</v>
      </c>
      <c r="G698" s="10">
        <f>DATE(tblData[[#This Row],[Year]],tblData[[#This Row],[Quarter]]*4,1)</f>
        <v>41365</v>
      </c>
    </row>
    <row r="699" spans="2:7" ht="14.25" x14ac:dyDescent="0.2">
      <c r="B699" s="4" t="s">
        <v>144</v>
      </c>
      <c r="C699" s="4" t="s">
        <v>12</v>
      </c>
      <c r="D699" s="4">
        <v>2013</v>
      </c>
      <c r="E699" s="4">
        <v>1</v>
      </c>
      <c r="F699" s="5">
        <v>436.8</v>
      </c>
      <c r="G699" s="10">
        <f>DATE(tblData[[#This Row],[Year]],tblData[[#This Row],[Quarter]]*4,1)</f>
        <v>41365</v>
      </c>
    </row>
    <row r="700" spans="2:7" ht="14.25" x14ac:dyDescent="0.2">
      <c r="B700" s="4" t="s">
        <v>144</v>
      </c>
      <c r="C700" s="4" t="s">
        <v>13</v>
      </c>
      <c r="D700" s="4">
        <v>2013</v>
      </c>
      <c r="E700" s="4">
        <v>1</v>
      </c>
      <c r="F700" s="5">
        <v>546</v>
      </c>
      <c r="G700" s="10">
        <f>DATE(tblData[[#This Row],[Year]],tblData[[#This Row],[Quarter]]*4,1)</f>
        <v>41365</v>
      </c>
    </row>
    <row r="701" spans="2:7" ht="14.25" x14ac:dyDescent="0.2">
      <c r="B701" s="4" t="s">
        <v>144</v>
      </c>
      <c r="C701" s="4" t="s">
        <v>14</v>
      </c>
      <c r="D701" s="4">
        <v>2013</v>
      </c>
      <c r="E701" s="4">
        <v>4</v>
      </c>
      <c r="F701" s="5">
        <v>1094.4000000000001</v>
      </c>
      <c r="G701" s="10">
        <f>DATE(tblData[[#This Row],[Year]],tblData[[#This Row],[Quarter]]*4,1)</f>
        <v>41730</v>
      </c>
    </row>
    <row r="702" spans="2:7" ht="14.25" x14ac:dyDescent="0.2">
      <c r="B702" s="4" t="s">
        <v>144</v>
      </c>
      <c r="C702" s="4" t="s">
        <v>87</v>
      </c>
      <c r="D702" s="4">
        <v>2013</v>
      </c>
      <c r="E702" s="4">
        <v>1</v>
      </c>
      <c r="F702" s="5">
        <v>1092</v>
      </c>
      <c r="G702" s="10">
        <f>DATE(tblData[[#This Row],[Year]],tblData[[#This Row],[Quarter]]*4,1)</f>
        <v>41365</v>
      </c>
    </row>
    <row r="703" spans="2:7" ht="14.25" x14ac:dyDescent="0.2">
      <c r="B703" s="4" t="s">
        <v>144</v>
      </c>
      <c r="C703" s="4" t="s">
        <v>103</v>
      </c>
      <c r="D703" s="4">
        <v>2013</v>
      </c>
      <c r="E703" s="4">
        <v>3</v>
      </c>
      <c r="F703" s="5">
        <v>456</v>
      </c>
      <c r="G703" s="10">
        <f>DATE(tblData[[#This Row],[Year]],tblData[[#This Row],[Quarter]]*4,1)</f>
        <v>41609</v>
      </c>
    </row>
    <row r="704" spans="2:7" ht="14.25" x14ac:dyDescent="0.2">
      <c r="B704" s="4" t="s">
        <v>144</v>
      </c>
      <c r="C704" s="4" t="s">
        <v>20</v>
      </c>
      <c r="D704" s="4">
        <v>2013</v>
      </c>
      <c r="E704" s="4">
        <v>4</v>
      </c>
      <c r="F704" s="5">
        <v>2462.4</v>
      </c>
      <c r="G704" s="10">
        <f>DATE(tblData[[#This Row],[Year]],tblData[[#This Row],[Quarter]]*4,1)</f>
        <v>41730</v>
      </c>
    </row>
    <row r="705" spans="2:7" ht="14.25" x14ac:dyDescent="0.2">
      <c r="B705" s="4" t="s">
        <v>144</v>
      </c>
      <c r="C705" s="4" t="s">
        <v>15</v>
      </c>
      <c r="D705" s="4">
        <v>2013</v>
      </c>
      <c r="E705" s="4">
        <v>4</v>
      </c>
      <c r="F705" s="5">
        <v>182.4</v>
      </c>
      <c r="G705" s="10">
        <f>DATE(tblData[[#This Row],[Year]],tblData[[#This Row],[Quarter]]*4,1)</f>
        <v>41730</v>
      </c>
    </row>
    <row r="706" spans="2:7" ht="14.25" x14ac:dyDescent="0.2">
      <c r="B706" s="4" t="s">
        <v>145</v>
      </c>
      <c r="C706" s="4" t="s">
        <v>3</v>
      </c>
      <c r="D706" s="4">
        <v>2013</v>
      </c>
      <c r="E706" s="4">
        <v>2</v>
      </c>
      <c r="F706" s="5">
        <v>560</v>
      </c>
      <c r="G706" s="10">
        <f>DATE(tblData[[#This Row],[Year]],tblData[[#This Row],[Quarter]]*4,1)</f>
        <v>41487</v>
      </c>
    </row>
    <row r="707" spans="2:7" ht="14.25" x14ac:dyDescent="0.2">
      <c r="B707" s="4" t="s">
        <v>145</v>
      </c>
      <c r="C707" s="4" t="s">
        <v>13</v>
      </c>
      <c r="D707" s="4">
        <v>2013</v>
      </c>
      <c r="E707" s="4">
        <v>4</v>
      </c>
      <c r="F707" s="5">
        <v>554.4</v>
      </c>
      <c r="G707" s="10">
        <f>DATE(tblData[[#This Row],[Year]],tblData[[#This Row],[Quarter]]*4,1)</f>
        <v>41730</v>
      </c>
    </row>
    <row r="708" spans="2:7" ht="14.25" x14ac:dyDescent="0.2">
      <c r="B708" s="4" t="s">
        <v>145</v>
      </c>
      <c r="C708" s="4" t="s">
        <v>74</v>
      </c>
      <c r="D708" s="4">
        <v>2013</v>
      </c>
      <c r="E708" s="4">
        <v>4</v>
      </c>
      <c r="F708" s="5">
        <v>140</v>
      </c>
      <c r="G708" s="10">
        <f>DATE(tblData[[#This Row],[Year]],tblData[[#This Row],[Quarter]]*4,1)</f>
        <v>41730</v>
      </c>
    </row>
    <row r="709" spans="2:7" ht="14.25" x14ac:dyDescent="0.2">
      <c r="B709" s="4" t="s">
        <v>145</v>
      </c>
      <c r="C709" s="4" t="s">
        <v>83</v>
      </c>
      <c r="D709" s="4">
        <v>2013</v>
      </c>
      <c r="E709" s="4">
        <v>1</v>
      </c>
      <c r="F709" s="5">
        <v>284.2</v>
      </c>
      <c r="G709" s="10">
        <f>DATE(tblData[[#This Row],[Year]],tblData[[#This Row],[Quarter]]*4,1)</f>
        <v>41365</v>
      </c>
    </row>
    <row r="710" spans="2:7" ht="14.25" x14ac:dyDescent="0.2">
      <c r="B710" s="4" t="s">
        <v>145</v>
      </c>
      <c r="C710" s="4" t="s">
        <v>20</v>
      </c>
      <c r="D710" s="4">
        <v>2013</v>
      </c>
      <c r="E710" s="4">
        <v>4</v>
      </c>
      <c r="F710" s="5">
        <v>196</v>
      </c>
      <c r="G710" s="10">
        <f>DATE(tblData[[#This Row],[Year]],tblData[[#This Row],[Quarter]]*4,1)</f>
        <v>41730</v>
      </c>
    </row>
    <row r="711" spans="2:7" ht="14.25" x14ac:dyDescent="0.2">
      <c r="B711" s="4" t="s">
        <v>145</v>
      </c>
      <c r="C711" s="4" t="s">
        <v>15</v>
      </c>
      <c r="D711" s="4">
        <v>2013</v>
      </c>
      <c r="E711" s="4">
        <v>1</v>
      </c>
      <c r="F711" s="5">
        <v>372.4</v>
      </c>
      <c r="G711" s="10">
        <f>DATE(tblData[[#This Row],[Year]],tblData[[#This Row],[Quarter]]*4,1)</f>
        <v>41365</v>
      </c>
    </row>
    <row r="712" spans="2:7" ht="14.25" x14ac:dyDescent="0.2">
      <c r="B712" s="4" t="s">
        <v>146</v>
      </c>
      <c r="C712" s="4" t="s">
        <v>101</v>
      </c>
      <c r="D712" s="4">
        <v>2013</v>
      </c>
      <c r="E712" s="4">
        <v>4</v>
      </c>
      <c r="F712" s="5">
        <v>1756</v>
      </c>
      <c r="G712" s="10">
        <f>DATE(tblData[[#This Row],[Year]],tblData[[#This Row],[Quarter]]*4,1)</f>
        <v>41730</v>
      </c>
    </row>
    <row r="713" spans="2:7" ht="14.25" x14ac:dyDescent="0.2">
      <c r="B713" s="4" t="s">
        <v>146</v>
      </c>
      <c r="C713" s="4" t="s">
        <v>80</v>
      </c>
      <c r="D713" s="4">
        <v>2013</v>
      </c>
      <c r="E713" s="4">
        <v>1</v>
      </c>
      <c r="F713" s="5">
        <v>1755</v>
      </c>
      <c r="G713" s="10">
        <f>DATE(tblData[[#This Row],[Year]],tblData[[#This Row],[Quarter]]*4,1)</f>
        <v>41365</v>
      </c>
    </row>
    <row r="714" spans="2:7" ht="14.25" x14ac:dyDescent="0.2">
      <c r="B714" s="4" t="s">
        <v>146</v>
      </c>
      <c r="C714" s="4" t="s">
        <v>19</v>
      </c>
      <c r="D714" s="4">
        <v>2013</v>
      </c>
      <c r="E714" s="4">
        <v>2</v>
      </c>
      <c r="F714" s="5">
        <v>5268</v>
      </c>
      <c r="G714" s="10">
        <f>DATE(tblData[[#This Row],[Year]],tblData[[#This Row],[Quarter]]*4,1)</f>
        <v>41487</v>
      </c>
    </row>
    <row r="715" spans="2:7" ht="14.25" x14ac:dyDescent="0.2">
      <c r="B715" s="4" t="s">
        <v>146</v>
      </c>
      <c r="C715" s="4" t="s">
        <v>11</v>
      </c>
      <c r="D715" s="4">
        <v>2013</v>
      </c>
      <c r="E715" s="4">
        <v>3</v>
      </c>
      <c r="F715" s="5">
        <v>2195</v>
      </c>
      <c r="G715" s="10">
        <f>DATE(tblData[[#This Row],[Year]],tblData[[#This Row],[Quarter]]*4,1)</f>
        <v>41609</v>
      </c>
    </row>
    <row r="716" spans="2:7" ht="14.25" x14ac:dyDescent="0.2">
      <c r="B716" s="4" t="s">
        <v>147</v>
      </c>
      <c r="C716" s="4" t="s">
        <v>94</v>
      </c>
      <c r="D716" s="4">
        <v>2013</v>
      </c>
      <c r="E716" s="4">
        <v>2</v>
      </c>
      <c r="F716" s="5">
        <v>75</v>
      </c>
      <c r="G716" s="10">
        <f>DATE(tblData[[#This Row],[Year]],tblData[[#This Row],[Quarter]]*4,1)</f>
        <v>41487</v>
      </c>
    </row>
    <row r="717" spans="2:7" ht="14.25" x14ac:dyDescent="0.2">
      <c r="B717" s="4" t="s">
        <v>147</v>
      </c>
      <c r="C717" s="4" t="s">
        <v>49</v>
      </c>
      <c r="D717" s="4">
        <v>2013</v>
      </c>
      <c r="E717" s="4">
        <v>4</v>
      </c>
      <c r="F717" s="5">
        <v>225</v>
      </c>
      <c r="G717" s="10">
        <f>DATE(tblData[[#This Row],[Year]],tblData[[#This Row],[Quarter]]*4,1)</f>
        <v>41730</v>
      </c>
    </row>
    <row r="718" spans="2:7" ht="14.25" x14ac:dyDescent="0.2">
      <c r="B718" s="4" t="s">
        <v>147</v>
      </c>
      <c r="C718" s="4" t="s">
        <v>64</v>
      </c>
      <c r="D718" s="4">
        <v>2013</v>
      </c>
      <c r="E718" s="4">
        <v>1</v>
      </c>
      <c r="F718" s="5">
        <v>157.5</v>
      </c>
      <c r="G718" s="10">
        <f>DATE(tblData[[#This Row],[Year]],tblData[[#This Row],[Quarter]]*4,1)</f>
        <v>41365</v>
      </c>
    </row>
    <row r="719" spans="2:7" ht="14.25" x14ac:dyDescent="0.2">
      <c r="B719" s="4" t="s">
        <v>147</v>
      </c>
      <c r="C719" s="4" t="s">
        <v>25</v>
      </c>
      <c r="D719" s="4">
        <v>2013</v>
      </c>
      <c r="E719" s="4">
        <v>1</v>
      </c>
      <c r="F719" s="5">
        <v>300</v>
      </c>
      <c r="G719" s="10">
        <f>DATE(tblData[[#This Row],[Year]],tblData[[#This Row],[Quarter]]*4,1)</f>
        <v>41365</v>
      </c>
    </row>
    <row r="720" spans="2:7" ht="14.25" x14ac:dyDescent="0.2">
      <c r="B720" s="4" t="s">
        <v>147</v>
      </c>
      <c r="C720" s="4" t="s">
        <v>113</v>
      </c>
      <c r="D720" s="4">
        <v>2013</v>
      </c>
      <c r="E720" s="4">
        <v>3</v>
      </c>
      <c r="F720" s="5">
        <v>125</v>
      </c>
      <c r="G720" s="10">
        <f>DATE(tblData[[#This Row],[Year]],tblData[[#This Row],[Quarter]]*4,1)</f>
        <v>41609</v>
      </c>
    </row>
    <row r="721" spans="2:7" ht="14.25" x14ac:dyDescent="0.2">
      <c r="B721" s="4" t="s">
        <v>147</v>
      </c>
      <c r="C721" s="4" t="s">
        <v>101</v>
      </c>
      <c r="D721" s="4">
        <v>2013</v>
      </c>
      <c r="E721" s="4">
        <v>2</v>
      </c>
      <c r="F721" s="5">
        <v>250</v>
      </c>
      <c r="G721" s="10">
        <f>DATE(tblData[[#This Row],[Year]],tblData[[#This Row],[Quarter]]*4,1)</f>
        <v>41487</v>
      </c>
    </row>
    <row r="722" spans="2:7" ht="14.25" x14ac:dyDescent="0.2">
      <c r="B722" s="4" t="s">
        <v>147</v>
      </c>
      <c r="C722" s="4" t="s">
        <v>42</v>
      </c>
      <c r="D722" s="4">
        <v>2013</v>
      </c>
      <c r="E722" s="4">
        <v>1</v>
      </c>
      <c r="F722" s="5">
        <v>427.5</v>
      </c>
      <c r="G722" s="10">
        <f>DATE(tblData[[#This Row],[Year]],tblData[[#This Row],[Quarter]]*4,1)</f>
        <v>41365</v>
      </c>
    </row>
    <row r="723" spans="2:7" ht="14.25" x14ac:dyDescent="0.2">
      <c r="B723" s="4" t="s">
        <v>147</v>
      </c>
      <c r="C723" s="4" t="s">
        <v>29</v>
      </c>
      <c r="D723" s="4">
        <v>2013</v>
      </c>
      <c r="E723" s="4">
        <v>4</v>
      </c>
      <c r="F723" s="5">
        <v>500</v>
      </c>
      <c r="G723" s="10">
        <f>DATE(tblData[[#This Row],[Year]],tblData[[#This Row],[Quarter]]*4,1)</f>
        <v>41730</v>
      </c>
    </row>
    <row r="724" spans="2:7" ht="14.25" x14ac:dyDescent="0.2">
      <c r="B724" s="4" t="s">
        <v>147</v>
      </c>
      <c r="C724" s="4" t="s">
        <v>19</v>
      </c>
      <c r="D724" s="4">
        <v>2013</v>
      </c>
      <c r="E724" s="4">
        <v>2</v>
      </c>
      <c r="F724" s="5">
        <v>437.5</v>
      </c>
      <c r="G724" s="10">
        <f>DATE(tblData[[#This Row],[Year]],tblData[[#This Row],[Quarter]]*4,1)</f>
        <v>41487</v>
      </c>
    </row>
    <row r="725" spans="2:7" ht="14.25" x14ac:dyDescent="0.2">
      <c r="B725" s="4" t="s">
        <v>147</v>
      </c>
      <c r="C725" s="4" t="s">
        <v>43</v>
      </c>
      <c r="D725" s="4">
        <v>2013</v>
      </c>
      <c r="E725" s="4">
        <v>3</v>
      </c>
      <c r="F725" s="5">
        <v>180</v>
      </c>
      <c r="G725" s="10">
        <f>DATE(tblData[[#This Row],[Year]],tblData[[#This Row],[Quarter]]*4,1)</f>
        <v>41609</v>
      </c>
    </row>
    <row r="726" spans="2:7" ht="14.25" x14ac:dyDescent="0.2">
      <c r="B726" s="4" t="s">
        <v>147</v>
      </c>
      <c r="C726" s="4" t="s">
        <v>13</v>
      </c>
      <c r="D726" s="4">
        <v>2013</v>
      </c>
      <c r="E726" s="4">
        <v>4</v>
      </c>
      <c r="F726" s="5">
        <v>962.5</v>
      </c>
      <c r="G726" s="10">
        <f>DATE(tblData[[#This Row],[Year]],tblData[[#This Row],[Quarter]]*4,1)</f>
        <v>41730</v>
      </c>
    </row>
    <row r="727" spans="2:7" ht="14.25" x14ac:dyDescent="0.2">
      <c r="B727" s="4" t="s">
        <v>147</v>
      </c>
      <c r="C727" s="4" t="s">
        <v>78</v>
      </c>
      <c r="D727" s="4">
        <v>2013</v>
      </c>
      <c r="E727" s="4">
        <v>1</v>
      </c>
      <c r="F727" s="5">
        <v>270</v>
      </c>
      <c r="G727" s="10">
        <f>DATE(tblData[[#This Row],[Year]],tblData[[#This Row],[Quarter]]*4,1)</f>
        <v>41365</v>
      </c>
    </row>
    <row r="728" spans="2:7" ht="14.25" x14ac:dyDescent="0.2">
      <c r="B728" s="4" t="s">
        <v>147</v>
      </c>
      <c r="C728" s="4" t="s">
        <v>54</v>
      </c>
      <c r="D728" s="4">
        <v>2013</v>
      </c>
      <c r="E728" s="4">
        <v>4</v>
      </c>
      <c r="F728" s="5">
        <v>60</v>
      </c>
      <c r="G728" s="10">
        <f>DATE(tblData[[#This Row],[Year]],tblData[[#This Row],[Quarter]]*4,1)</f>
        <v>41730</v>
      </c>
    </row>
    <row r="729" spans="2:7" ht="14.25" x14ac:dyDescent="0.2">
      <c r="B729" s="4" t="s">
        <v>147</v>
      </c>
      <c r="C729" s="4" t="s">
        <v>46</v>
      </c>
      <c r="D729" s="4">
        <v>2013</v>
      </c>
      <c r="E729" s="4">
        <v>4</v>
      </c>
      <c r="F729" s="5">
        <v>187.5</v>
      </c>
      <c r="G729" s="10">
        <f>DATE(tblData[[#This Row],[Year]],tblData[[#This Row],[Quarter]]*4,1)</f>
        <v>41730</v>
      </c>
    </row>
    <row r="730" spans="2:7" ht="14.25" x14ac:dyDescent="0.2">
      <c r="B730" s="4" t="s">
        <v>148</v>
      </c>
      <c r="C730" s="4" t="s">
        <v>35</v>
      </c>
      <c r="D730" s="4">
        <v>2013</v>
      </c>
      <c r="E730" s="4">
        <v>3</v>
      </c>
      <c r="F730" s="5">
        <v>70</v>
      </c>
      <c r="G730" s="10">
        <f>DATE(tblData[[#This Row],[Year]],tblData[[#This Row],[Quarter]]*4,1)</f>
        <v>41609</v>
      </c>
    </row>
    <row r="731" spans="2:7" ht="14.25" x14ac:dyDescent="0.2">
      <c r="B731" s="4" t="s">
        <v>148</v>
      </c>
      <c r="C731" s="4" t="s">
        <v>22</v>
      </c>
      <c r="D731" s="4">
        <v>2013</v>
      </c>
      <c r="E731" s="4">
        <v>3</v>
      </c>
      <c r="F731" s="5">
        <v>399</v>
      </c>
      <c r="G731" s="10">
        <f>DATE(tblData[[#This Row],[Year]],tblData[[#This Row],[Quarter]]*4,1)</f>
        <v>41609</v>
      </c>
    </row>
    <row r="732" spans="2:7" ht="14.25" x14ac:dyDescent="0.2">
      <c r="B732" s="4" t="s">
        <v>148</v>
      </c>
      <c r="C732" s="4" t="s">
        <v>6</v>
      </c>
      <c r="D732" s="4">
        <v>2013</v>
      </c>
      <c r="E732" s="4">
        <v>2</v>
      </c>
      <c r="F732" s="5">
        <v>212.8</v>
      </c>
      <c r="G732" s="10">
        <f>DATE(tblData[[#This Row],[Year]],tblData[[#This Row],[Quarter]]*4,1)</f>
        <v>41487</v>
      </c>
    </row>
    <row r="733" spans="2:7" ht="14.25" x14ac:dyDescent="0.2">
      <c r="B733" s="4" t="s">
        <v>148</v>
      </c>
      <c r="C733" s="4" t="s">
        <v>37</v>
      </c>
      <c r="D733" s="4">
        <v>2013</v>
      </c>
      <c r="E733" s="4">
        <v>4</v>
      </c>
      <c r="F733" s="5">
        <v>392</v>
      </c>
      <c r="G733" s="10">
        <f>DATE(tblData[[#This Row],[Year]],tblData[[#This Row],[Quarter]]*4,1)</f>
        <v>41730</v>
      </c>
    </row>
    <row r="734" spans="2:7" ht="14.25" x14ac:dyDescent="0.2">
      <c r="B734" s="4" t="s">
        <v>148</v>
      </c>
      <c r="C734" s="4" t="s">
        <v>7</v>
      </c>
      <c r="D734" s="4">
        <v>2013</v>
      </c>
      <c r="E734" s="4">
        <v>2</v>
      </c>
      <c r="F734" s="5">
        <v>492.79999999999995</v>
      </c>
      <c r="G734" s="10">
        <f>DATE(tblData[[#This Row],[Year]],tblData[[#This Row],[Quarter]]*4,1)</f>
        <v>41487</v>
      </c>
    </row>
    <row r="735" spans="2:7" ht="14.25" x14ac:dyDescent="0.2">
      <c r="B735" s="4" t="s">
        <v>148</v>
      </c>
      <c r="C735" s="4" t="s">
        <v>41</v>
      </c>
      <c r="D735" s="4">
        <v>2013</v>
      </c>
      <c r="E735" s="4">
        <v>3</v>
      </c>
      <c r="F735" s="5">
        <v>504</v>
      </c>
      <c r="G735" s="10">
        <f>DATE(tblData[[#This Row],[Year]],tblData[[#This Row],[Quarter]]*4,1)</f>
        <v>41609</v>
      </c>
    </row>
    <row r="736" spans="2:7" ht="14.25" x14ac:dyDescent="0.2">
      <c r="B736" s="4" t="s">
        <v>148</v>
      </c>
      <c r="C736" s="4" t="s">
        <v>25</v>
      </c>
      <c r="D736" s="4">
        <v>2013</v>
      </c>
      <c r="E736" s="4">
        <v>2</v>
      </c>
      <c r="F736" s="5">
        <v>420</v>
      </c>
      <c r="G736" s="10">
        <f>DATE(tblData[[#This Row],[Year]],tblData[[#This Row],[Quarter]]*4,1)</f>
        <v>41487</v>
      </c>
    </row>
    <row r="737" spans="2:7" ht="14.25" x14ac:dyDescent="0.2">
      <c r="B737" s="4" t="s">
        <v>148</v>
      </c>
      <c r="C737" s="4" t="s">
        <v>51</v>
      </c>
      <c r="D737" s="4">
        <v>2013</v>
      </c>
      <c r="E737" s="4">
        <v>2</v>
      </c>
      <c r="F737" s="5">
        <v>280</v>
      </c>
      <c r="G737" s="10">
        <f>DATE(tblData[[#This Row],[Year]],tblData[[#This Row],[Quarter]]*4,1)</f>
        <v>41487</v>
      </c>
    </row>
    <row r="738" spans="2:7" ht="14.25" x14ac:dyDescent="0.2">
      <c r="B738" s="4" t="s">
        <v>148</v>
      </c>
      <c r="C738" s="4" t="s">
        <v>28</v>
      </c>
      <c r="D738" s="4">
        <v>2013</v>
      </c>
      <c r="E738" s="4">
        <v>1</v>
      </c>
      <c r="F738" s="5">
        <v>425.6</v>
      </c>
      <c r="G738" s="10">
        <f>DATE(tblData[[#This Row],[Year]],tblData[[#This Row],[Quarter]]*4,1)</f>
        <v>41365</v>
      </c>
    </row>
    <row r="739" spans="2:7" ht="14.25" x14ac:dyDescent="0.2">
      <c r="B739" s="4" t="s">
        <v>148</v>
      </c>
      <c r="C739" s="4" t="s">
        <v>80</v>
      </c>
      <c r="D739" s="4">
        <v>2013</v>
      </c>
      <c r="E739" s="4">
        <v>3</v>
      </c>
      <c r="F739" s="5">
        <v>420</v>
      </c>
      <c r="G739" s="10">
        <f>DATE(tblData[[#This Row],[Year]],tblData[[#This Row],[Quarter]]*4,1)</f>
        <v>41609</v>
      </c>
    </row>
    <row r="740" spans="2:7" ht="14.25" x14ac:dyDescent="0.2">
      <c r="B740" s="4" t="s">
        <v>148</v>
      </c>
      <c r="C740" s="4" t="s">
        <v>19</v>
      </c>
      <c r="D740" s="4">
        <v>2013</v>
      </c>
      <c r="E740" s="4">
        <v>3</v>
      </c>
      <c r="F740" s="5">
        <v>1120</v>
      </c>
      <c r="G740" s="10">
        <f>DATE(tblData[[#This Row],[Year]],tblData[[#This Row],[Quarter]]*4,1)</f>
        <v>41609</v>
      </c>
    </row>
    <row r="741" spans="2:7" ht="14.25" x14ac:dyDescent="0.2">
      <c r="B741" s="4" t="s">
        <v>148</v>
      </c>
      <c r="C741" s="4" t="s">
        <v>87</v>
      </c>
      <c r="D741" s="4">
        <v>2013</v>
      </c>
      <c r="E741" s="4">
        <v>1</v>
      </c>
      <c r="F741" s="5">
        <v>588</v>
      </c>
      <c r="G741" s="10">
        <f>DATE(tblData[[#This Row],[Year]],tblData[[#This Row],[Quarter]]*4,1)</f>
        <v>41365</v>
      </c>
    </row>
    <row r="742" spans="2:7" ht="14.25" x14ac:dyDescent="0.2">
      <c r="B742" s="4" t="s">
        <v>148</v>
      </c>
      <c r="C742" s="4" t="s">
        <v>99</v>
      </c>
      <c r="D742" s="4">
        <v>2013</v>
      </c>
      <c r="E742" s="4">
        <v>3</v>
      </c>
      <c r="F742" s="5">
        <v>84</v>
      </c>
      <c r="G742" s="10">
        <f>DATE(tblData[[#This Row],[Year]],tblData[[#This Row],[Quarter]]*4,1)</f>
        <v>41609</v>
      </c>
    </row>
    <row r="743" spans="2:7" ht="14.25" x14ac:dyDescent="0.2">
      <c r="B743" s="4" t="s">
        <v>149</v>
      </c>
      <c r="C743" s="4" t="s">
        <v>7</v>
      </c>
      <c r="D743" s="4">
        <v>2013</v>
      </c>
      <c r="E743" s="4">
        <v>2</v>
      </c>
      <c r="F743" s="5">
        <v>3159</v>
      </c>
      <c r="G743" s="10">
        <f>DATE(tblData[[#This Row],[Year]],tblData[[#This Row],[Quarter]]*4,1)</f>
        <v>41487</v>
      </c>
    </row>
    <row r="744" spans="2:7" ht="14.25" x14ac:dyDescent="0.2">
      <c r="B744" s="4" t="s">
        <v>149</v>
      </c>
      <c r="C744" s="4" t="s">
        <v>9</v>
      </c>
      <c r="D744" s="4">
        <v>2013</v>
      </c>
      <c r="E744" s="4">
        <v>3</v>
      </c>
      <c r="F744" s="5">
        <v>1701</v>
      </c>
      <c r="G744" s="10">
        <f>DATE(tblData[[#This Row],[Year]],tblData[[#This Row],[Quarter]]*4,1)</f>
        <v>41609</v>
      </c>
    </row>
    <row r="745" spans="2:7" ht="14.25" x14ac:dyDescent="0.2">
      <c r="B745" s="4" t="s">
        <v>149</v>
      </c>
      <c r="C745" s="4" t="s">
        <v>27</v>
      </c>
      <c r="D745" s="4">
        <v>2013</v>
      </c>
      <c r="E745" s="4">
        <v>3</v>
      </c>
      <c r="F745" s="5">
        <v>1360.8</v>
      </c>
      <c r="G745" s="10">
        <f>DATE(tblData[[#This Row],[Year]],tblData[[#This Row],[Quarter]]*4,1)</f>
        <v>41609</v>
      </c>
    </row>
    <row r="746" spans="2:7" ht="14.25" x14ac:dyDescent="0.2">
      <c r="B746" s="4" t="s">
        <v>149</v>
      </c>
      <c r="C746" s="4" t="s">
        <v>14</v>
      </c>
      <c r="D746" s="4">
        <v>2013</v>
      </c>
      <c r="E746" s="4">
        <v>2</v>
      </c>
      <c r="F746" s="5">
        <v>1093.5</v>
      </c>
      <c r="G746" s="10">
        <f>DATE(tblData[[#This Row],[Year]],tblData[[#This Row],[Quarter]]*4,1)</f>
        <v>41487</v>
      </c>
    </row>
    <row r="747" spans="2:7" ht="14.25" x14ac:dyDescent="0.2">
      <c r="B747" s="4" t="s">
        <v>150</v>
      </c>
      <c r="C747" s="4" t="s">
        <v>68</v>
      </c>
      <c r="D747" s="4">
        <v>2013</v>
      </c>
      <c r="E747" s="4">
        <v>3</v>
      </c>
      <c r="F747" s="5">
        <v>80</v>
      </c>
      <c r="G747" s="10">
        <f>DATE(tblData[[#This Row],[Year]],tblData[[#This Row],[Quarter]]*4,1)</f>
        <v>41609</v>
      </c>
    </row>
    <row r="748" spans="2:7" ht="14.25" x14ac:dyDescent="0.2">
      <c r="B748" s="4" t="s">
        <v>150</v>
      </c>
      <c r="C748" s="4" t="s">
        <v>23</v>
      </c>
      <c r="D748" s="4">
        <v>2013</v>
      </c>
      <c r="E748" s="4">
        <v>1</v>
      </c>
      <c r="F748" s="5">
        <v>262</v>
      </c>
      <c r="G748" s="10">
        <f>DATE(tblData[[#This Row],[Year]],tblData[[#This Row],[Quarter]]*4,1)</f>
        <v>41365</v>
      </c>
    </row>
    <row r="749" spans="2:7" ht="14.25" x14ac:dyDescent="0.2">
      <c r="B749" s="4" t="s">
        <v>150</v>
      </c>
      <c r="C749" s="4" t="s">
        <v>37</v>
      </c>
      <c r="D749" s="4">
        <v>2013</v>
      </c>
      <c r="E749" s="4">
        <v>4</v>
      </c>
      <c r="F749" s="5">
        <v>380</v>
      </c>
      <c r="G749" s="10">
        <f>DATE(tblData[[#This Row],[Year]],tblData[[#This Row],[Quarter]]*4,1)</f>
        <v>41730</v>
      </c>
    </row>
    <row r="750" spans="2:7" ht="14.25" x14ac:dyDescent="0.2">
      <c r="B750" s="4" t="s">
        <v>150</v>
      </c>
      <c r="C750" s="4" t="s">
        <v>57</v>
      </c>
      <c r="D750" s="4">
        <v>2013</v>
      </c>
      <c r="E750" s="4">
        <v>3</v>
      </c>
      <c r="F750" s="5">
        <v>60</v>
      </c>
      <c r="G750" s="10">
        <f>DATE(tblData[[#This Row],[Year]],tblData[[#This Row],[Quarter]]*4,1)</f>
        <v>41609</v>
      </c>
    </row>
    <row r="751" spans="2:7" ht="14.25" x14ac:dyDescent="0.2">
      <c r="B751" s="4" t="s">
        <v>150</v>
      </c>
      <c r="C751" s="4" t="s">
        <v>7</v>
      </c>
      <c r="D751" s="4">
        <v>2013</v>
      </c>
      <c r="E751" s="4">
        <v>1</v>
      </c>
      <c r="F751" s="5">
        <v>400</v>
      </c>
      <c r="G751" s="10">
        <f>DATE(tblData[[#This Row],[Year]],tblData[[#This Row],[Quarter]]*4,1)</f>
        <v>41365</v>
      </c>
    </row>
    <row r="752" spans="2:7" ht="14.25" x14ac:dyDescent="0.2">
      <c r="B752" s="4" t="s">
        <v>150</v>
      </c>
      <c r="C752" s="4" t="s">
        <v>49</v>
      </c>
      <c r="D752" s="4">
        <v>2013</v>
      </c>
      <c r="E752" s="4">
        <v>4</v>
      </c>
      <c r="F752" s="5">
        <v>400</v>
      </c>
      <c r="G752" s="10">
        <f>DATE(tblData[[#This Row],[Year]],tblData[[#This Row],[Quarter]]*4,1)</f>
        <v>41730</v>
      </c>
    </row>
    <row r="753" spans="2:7" ht="14.25" x14ac:dyDescent="0.2">
      <c r="B753" s="4" t="s">
        <v>150</v>
      </c>
      <c r="C753" s="4" t="s">
        <v>39</v>
      </c>
      <c r="D753" s="4">
        <v>2013</v>
      </c>
      <c r="E753" s="4">
        <v>3</v>
      </c>
      <c r="F753" s="5">
        <v>529</v>
      </c>
      <c r="G753" s="10">
        <f>DATE(tblData[[#This Row],[Year]],tblData[[#This Row],[Quarter]]*4,1)</f>
        <v>41609</v>
      </c>
    </row>
    <row r="754" spans="2:7" ht="14.25" x14ac:dyDescent="0.2">
      <c r="B754" s="4" t="s">
        <v>150</v>
      </c>
      <c r="C754" s="4" t="s">
        <v>8</v>
      </c>
      <c r="D754" s="4">
        <v>2013</v>
      </c>
      <c r="E754" s="4">
        <v>2</v>
      </c>
      <c r="F754" s="5">
        <v>54</v>
      </c>
      <c r="G754" s="10">
        <f>DATE(tblData[[#This Row],[Year]],tblData[[#This Row],[Quarter]]*4,1)</f>
        <v>41487</v>
      </c>
    </row>
    <row r="755" spans="2:7" ht="14.25" x14ac:dyDescent="0.2">
      <c r="B755" s="4" t="s">
        <v>150</v>
      </c>
      <c r="C755" s="4" t="s">
        <v>77</v>
      </c>
      <c r="D755" s="4">
        <v>2013</v>
      </c>
      <c r="E755" s="4">
        <v>3</v>
      </c>
      <c r="F755" s="5">
        <v>108</v>
      </c>
      <c r="G755" s="10">
        <f>DATE(tblData[[#This Row],[Year]],tblData[[#This Row],[Quarter]]*4,1)</f>
        <v>41609</v>
      </c>
    </row>
    <row r="756" spans="2:7" ht="14.25" x14ac:dyDescent="0.2">
      <c r="B756" s="4" t="s">
        <v>150</v>
      </c>
      <c r="C756" s="4" t="s">
        <v>98</v>
      </c>
      <c r="D756" s="4">
        <v>2013</v>
      </c>
      <c r="E756" s="4">
        <v>1</v>
      </c>
      <c r="F756" s="5">
        <v>272</v>
      </c>
      <c r="G756" s="10">
        <f>DATE(tblData[[#This Row],[Year]],tblData[[#This Row],[Quarter]]*4,1)</f>
        <v>41365</v>
      </c>
    </row>
    <row r="757" spans="2:7" ht="14.25" x14ac:dyDescent="0.2">
      <c r="B757" s="4" t="s">
        <v>150</v>
      </c>
      <c r="C757" s="4" t="s">
        <v>123</v>
      </c>
      <c r="D757" s="4">
        <v>2013</v>
      </c>
      <c r="E757" s="4">
        <v>1</v>
      </c>
      <c r="F757" s="5">
        <v>240</v>
      </c>
      <c r="G757" s="10">
        <f>DATE(tblData[[#This Row],[Year]],tblData[[#This Row],[Quarter]]*4,1)</f>
        <v>41365</v>
      </c>
    </row>
    <row r="758" spans="2:7" ht="14.25" x14ac:dyDescent="0.2">
      <c r="B758" s="4" t="s">
        <v>150</v>
      </c>
      <c r="C758" s="4" t="s">
        <v>18</v>
      </c>
      <c r="D758" s="4">
        <v>2013</v>
      </c>
      <c r="E758" s="4">
        <v>4</v>
      </c>
      <c r="F758" s="5">
        <v>300</v>
      </c>
      <c r="G758" s="10">
        <f>DATE(tblData[[#This Row],[Year]],tblData[[#This Row],[Quarter]]*4,1)</f>
        <v>41730</v>
      </c>
    </row>
    <row r="759" spans="2:7" ht="14.25" x14ac:dyDescent="0.2">
      <c r="B759" s="4" t="s">
        <v>150</v>
      </c>
      <c r="C759" s="4" t="s">
        <v>42</v>
      </c>
      <c r="D759" s="4">
        <v>2013</v>
      </c>
      <c r="E759" s="4">
        <v>3</v>
      </c>
      <c r="F759" s="5">
        <v>420</v>
      </c>
      <c r="G759" s="10">
        <f>DATE(tblData[[#This Row],[Year]],tblData[[#This Row],[Quarter]]*4,1)</f>
        <v>41609</v>
      </c>
    </row>
    <row r="760" spans="2:7" ht="14.25" x14ac:dyDescent="0.2">
      <c r="B760" s="4" t="s">
        <v>150</v>
      </c>
      <c r="C760" s="4" t="s">
        <v>139</v>
      </c>
      <c r="D760" s="4">
        <v>2013</v>
      </c>
      <c r="E760" s="4">
        <v>1</v>
      </c>
      <c r="F760" s="5">
        <v>96</v>
      </c>
      <c r="G760" s="10">
        <f>DATE(tblData[[#This Row],[Year]],tblData[[#This Row],[Quarter]]*4,1)</f>
        <v>41365</v>
      </c>
    </row>
    <row r="761" spans="2:7" ht="14.25" x14ac:dyDescent="0.2">
      <c r="B761" s="4" t="s">
        <v>150</v>
      </c>
      <c r="C761" s="4" t="s">
        <v>60</v>
      </c>
      <c r="D761" s="4">
        <v>2013</v>
      </c>
      <c r="E761" s="4">
        <v>1</v>
      </c>
      <c r="F761" s="5">
        <v>126</v>
      </c>
      <c r="G761" s="10">
        <f>DATE(tblData[[#This Row],[Year]],tblData[[#This Row],[Quarter]]*4,1)</f>
        <v>41365</v>
      </c>
    </row>
    <row r="762" spans="2:7" ht="14.25" x14ac:dyDescent="0.2">
      <c r="B762" s="4" t="s">
        <v>150</v>
      </c>
      <c r="C762" s="4" t="s">
        <v>31</v>
      </c>
      <c r="D762" s="4">
        <v>2013</v>
      </c>
      <c r="E762" s="4">
        <v>1</v>
      </c>
      <c r="F762" s="5">
        <v>216</v>
      </c>
      <c r="G762" s="10">
        <f>DATE(tblData[[#This Row],[Year]],tblData[[#This Row],[Quarter]]*4,1)</f>
        <v>41365</v>
      </c>
    </row>
    <row r="763" spans="2:7" ht="14.25" x14ac:dyDescent="0.2">
      <c r="B763" s="4" t="s">
        <v>150</v>
      </c>
      <c r="C763" s="4" t="s">
        <v>19</v>
      </c>
      <c r="D763" s="4">
        <v>2013</v>
      </c>
      <c r="E763" s="4">
        <v>3</v>
      </c>
      <c r="F763" s="5">
        <v>600</v>
      </c>
      <c r="G763" s="10">
        <f>DATE(tblData[[#This Row],[Year]],tblData[[#This Row],[Quarter]]*4,1)</f>
        <v>41609</v>
      </c>
    </row>
    <row r="764" spans="2:7" ht="14.25" x14ac:dyDescent="0.2">
      <c r="B764" s="4" t="s">
        <v>150</v>
      </c>
      <c r="C764" s="4" t="s">
        <v>32</v>
      </c>
      <c r="D764" s="4">
        <v>2013</v>
      </c>
      <c r="E764" s="4">
        <v>4</v>
      </c>
      <c r="F764" s="5">
        <v>50</v>
      </c>
      <c r="G764" s="10">
        <f>DATE(tblData[[#This Row],[Year]],tblData[[#This Row],[Quarter]]*4,1)</f>
        <v>41730</v>
      </c>
    </row>
    <row r="765" spans="2:7" ht="14.25" x14ac:dyDescent="0.2">
      <c r="B765" s="4" t="s">
        <v>150</v>
      </c>
      <c r="C765" s="4" t="s">
        <v>78</v>
      </c>
      <c r="D765" s="4">
        <v>2013</v>
      </c>
      <c r="E765" s="4">
        <v>3</v>
      </c>
      <c r="F765" s="5">
        <v>240</v>
      </c>
      <c r="G765" s="10">
        <f>DATE(tblData[[#This Row],[Year]],tblData[[#This Row],[Quarter]]*4,1)</f>
        <v>41609</v>
      </c>
    </row>
    <row r="766" spans="2:7" ht="14.25" x14ac:dyDescent="0.2">
      <c r="B766" s="4" t="s">
        <v>150</v>
      </c>
      <c r="C766" s="4" t="s">
        <v>66</v>
      </c>
      <c r="D766" s="4">
        <v>2013</v>
      </c>
      <c r="E766" s="4">
        <v>2</v>
      </c>
      <c r="F766" s="5">
        <v>320</v>
      </c>
      <c r="G766" s="10">
        <f>DATE(tblData[[#This Row],[Year]],tblData[[#This Row],[Quarter]]*4,1)</f>
        <v>41487</v>
      </c>
    </row>
    <row r="767" spans="2:7" ht="14.25" x14ac:dyDescent="0.2">
      <c r="B767" s="4" t="s">
        <v>150</v>
      </c>
      <c r="C767" s="4" t="s">
        <v>15</v>
      </c>
      <c r="D767" s="4">
        <v>2013</v>
      </c>
      <c r="E767" s="4">
        <v>2</v>
      </c>
      <c r="F767" s="5">
        <v>120</v>
      </c>
      <c r="G767" s="10">
        <f>DATE(tblData[[#This Row],[Year]],tblData[[#This Row],[Quarter]]*4,1)</f>
        <v>41487</v>
      </c>
    </row>
    <row r="768" spans="2:7" ht="14.25" x14ac:dyDescent="0.2">
      <c r="B768" s="4" t="s">
        <v>151</v>
      </c>
      <c r="C768" s="4" t="s">
        <v>7</v>
      </c>
      <c r="D768" s="4">
        <v>2013</v>
      </c>
      <c r="E768" s="4">
        <v>3</v>
      </c>
      <c r="F768" s="5">
        <v>2565</v>
      </c>
      <c r="G768" s="10">
        <f>DATE(tblData[[#This Row],[Year]],tblData[[#This Row],[Quarter]]*4,1)</f>
        <v>41609</v>
      </c>
    </row>
    <row r="769" spans="2:7" ht="14.25" x14ac:dyDescent="0.2">
      <c r="B769" s="4" t="s">
        <v>151</v>
      </c>
      <c r="C769" s="4" t="s">
        <v>8</v>
      </c>
      <c r="D769" s="4">
        <v>2013</v>
      </c>
      <c r="E769" s="4">
        <v>2</v>
      </c>
      <c r="F769" s="5">
        <v>256.5</v>
      </c>
      <c r="G769" s="10">
        <f>DATE(tblData[[#This Row],[Year]],tblData[[#This Row],[Quarter]]*4,1)</f>
        <v>41487</v>
      </c>
    </row>
    <row r="770" spans="2:7" ht="14.25" x14ac:dyDescent="0.2">
      <c r="B770" s="4" t="s">
        <v>151</v>
      </c>
      <c r="C770" s="4" t="s">
        <v>52</v>
      </c>
      <c r="D770" s="4">
        <v>2013</v>
      </c>
      <c r="E770" s="4">
        <v>4</v>
      </c>
      <c r="F770" s="5">
        <v>513</v>
      </c>
      <c r="G770" s="10">
        <f>DATE(tblData[[#This Row],[Year]],tblData[[#This Row],[Quarter]]*4,1)</f>
        <v>41730</v>
      </c>
    </row>
    <row r="771" spans="2:7" ht="14.25" x14ac:dyDescent="0.2">
      <c r="B771" s="4" t="s">
        <v>151</v>
      </c>
      <c r="C771" s="4" t="s">
        <v>42</v>
      </c>
      <c r="D771" s="4">
        <v>2013</v>
      </c>
      <c r="E771" s="4">
        <v>4</v>
      </c>
      <c r="F771" s="5">
        <v>142.5</v>
      </c>
      <c r="G771" s="10">
        <f>DATE(tblData[[#This Row],[Year]],tblData[[#This Row],[Quarter]]*4,1)</f>
        <v>41730</v>
      </c>
    </row>
    <row r="772" spans="2:7" ht="14.25" x14ac:dyDescent="0.2">
      <c r="B772" s="4" t="s">
        <v>151</v>
      </c>
      <c r="C772" s="4" t="s">
        <v>10</v>
      </c>
      <c r="D772" s="4">
        <v>2013</v>
      </c>
      <c r="E772" s="4">
        <v>2</v>
      </c>
      <c r="F772" s="5">
        <v>570</v>
      </c>
      <c r="G772" s="10">
        <f>DATE(tblData[[#This Row],[Year]],tblData[[#This Row],[Quarter]]*4,1)</f>
        <v>41487</v>
      </c>
    </row>
    <row r="773" spans="2:7" ht="14.25" x14ac:dyDescent="0.2">
      <c r="B773" s="4" t="s">
        <v>151</v>
      </c>
      <c r="C773" s="4" t="s">
        <v>19</v>
      </c>
      <c r="D773" s="4">
        <v>2013</v>
      </c>
      <c r="E773" s="4">
        <v>1</v>
      </c>
      <c r="F773" s="5">
        <v>364.8</v>
      </c>
      <c r="G773" s="10">
        <f>DATE(tblData[[#This Row],[Year]],tblData[[#This Row],[Quarter]]*4,1)</f>
        <v>41365</v>
      </c>
    </row>
    <row r="774" spans="2:7" ht="14.25" x14ac:dyDescent="0.2">
      <c r="B774" s="4" t="s">
        <v>151</v>
      </c>
      <c r="C774" s="4" t="s">
        <v>32</v>
      </c>
      <c r="D774" s="4">
        <v>2013</v>
      </c>
      <c r="E774" s="4">
        <v>4</v>
      </c>
      <c r="F774" s="5">
        <v>285</v>
      </c>
      <c r="G774" s="10">
        <f>DATE(tblData[[#This Row],[Year]],tblData[[#This Row],[Quarter]]*4,1)</f>
        <v>41730</v>
      </c>
    </row>
    <row r="775" spans="2:7" ht="14.25" x14ac:dyDescent="0.2">
      <c r="B775" s="4" t="s">
        <v>151</v>
      </c>
      <c r="C775" s="4" t="s">
        <v>13</v>
      </c>
      <c r="D775" s="4">
        <v>2013</v>
      </c>
      <c r="E775" s="4">
        <v>1</v>
      </c>
      <c r="F775" s="5">
        <v>1744.2</v>
      </c>
      <c r="G775" s="10">
        <f>DATE(tblData[[#This Row],[Year]],tblData[[#This Row],[Quarter]]*4,1)</f>
        <v>41365</v>
      </c>
    </row>
    <row r="776" spans="2:7" ht="14.25" x14ac:dyDescent="0.2">
      <c r="B776" s="4" t="s">
        <v>151</v>
      </c>
      <c r="C776" s="4" t="s">
        <v>78</v>
      </c>
      <c r="D776" s="4">
        <v>2013</v>
      </c>
      <c r="E776" s="4">
        <v>3</v>
      </c>
      <c r="F776" s="5">
        <v>456</v>
      </c>
      <c r="G776" s="10">
        <f>DATE(tblData[[#This Row],[Year]],tblData[[#This Row],[Quarter]]*4,1)</f>
        <v>41609</v>
      </c>
    </row>
    <row r="777" spans="2:7" ht="14.25" x14ac:dyDescent="0.2">
      <c r="B777" s="4" t="s">
        <v>151</v>
      </c>
      <c r="C777" s="4" t="s">
        <v>20</v>
      </c>
      <c r="D777" s="4">
        <v>2013</v>
      </c>
      <c r="E777" s="4">
        <v>4</v>
      </c>
      <c r="F777" s="5">
        <v>570</v>
      </c>
      <c r="G777" s="10">
        <f>DATE(tblData[[#This Row],[Year]],tblData[[#This Row],[Quarter]]*4,1)</f>
        <v>41730</v>
      </c>
    </row>
    <row r="778" spans="2:7" ht="14.25" x14ac:dyDescent="0.2">
      <c r="B778" s="4" t="s">
        <v>151</v>
      </c>
      <c r="C778" s="4" t="s">
        <v>66</v>
      </c>
      <c r="D778" s="4">
        <v>2013</v>
      </c>
      <c r="E778" s="4">
        <v>2</v>
      </c>
      <c r="F778" s="5">
        <v>342</v>
      </c>
      <c r="G778" s="10">
        <f>DATE(tblData[[#This Row],[Year]],tblData[[#This Row],[Quarter]]*4,1)</f>
        <v>41487</v>
      </c>
    </row>
    <row r="779" spans="2:7" ht="14.25" x14ac:dyDescent="0.2">
      <c r="B779" s="4" t="s">
        <v>151</v>
      </c>
      <c r="C779" s="4" t="s">
        <v>45</v>
      </c>
      <c r="D779" s="4">
        <v>2013</v>
      </c>
      <c r="E779" s="4">
        <v>1</v>
      </c>
      <c r="F779" s="5">
        <v>570</v>
      </c>
      <c r="G779" s="10">
        <f>DATE(tblData[[#This Row],[Year]],tblData[[#This Row],[Quarter]]*4,1)</f>
        <v>41365</v>
      </c>
    </row>
    <row r="780" spans="2:7" ht="14.25" x14ac:dyDescent="0.2">
      <c r="B780" s="4" t="s">
        <v>151</v>
      </c>
      <c r="C780" s="4" t="s">
        <v>15</v>
      </c>
      <c r="D780" s="4">
        <v>2013</v>
      </c>
      <c r="E780" s="4">
        <v>2</v>
      </c>
      <c r="F780" s="5">
        <v>712.5</v>
      </c>
      <c r="G780" s="10">
        <f>DATE(tblData[[#This Row],[Year]],tblData[[#This Row],[Quarter]]*4,1)</f>
        <v>41487</v>
      </c>
    </row>
    <row r="781" spans="2:7" ht="14.25" x14ac:dyDescent="0.2">
      <c r="B781" s="4" t="s">
        <v>152</v>
      </c>
      <c r="C781" s="4" t="s">
        <v>17</v>
      </c>
      <c r="D781" s="4">
        <v>2013</v>
      </c>
      <c r="E781" s="4">
        <v>3</v>
      </c>
      <c r="F781" s="5">
        <v>18</v>
      </c>
      <c r="G781" s="10">
        <f>DATE(tblData[[#This Row],[Year]],tblData[[#This Row],[Quarter]]*4,1)</f>
        <v>41609</v>
      </c>
    </row>
    <row r="782" spans="2:7" ht="14.25" x14ac:dyDescent="0.2">
      <c r="B782" s="4" t="s">
        <v>152</v>
      </c>
      <c r="C782" s="4" t="s">
        <v>36</v>
      </c>
      <c r="D782" s="4">
        <v>2013</v>
      </c>
      <c r="E782" s="4">
        <v>4</v>
      </c>
      <c r="F782" s="5">
        <v>319.2</v>
      </c>
      <c r="G782" s="10">
        <f>DATE(tblData[[#This Row],[Year]],tblData[[#This Row],[Quarter]]*4,1)</f>
        <v>41730</v>
      </c>
    </row>
    <row r="783" spans="2:7" ht="14.25" x14ac:dyDescent="0.2">
      <c r="B783" s="4" t="s">
        <v>152</v>
      </c>
      <c r="C783" s="4" t="s">
        <v>48</v>
      </c>
      <c r="D783" s="4">
        <v>2013</v>
      </c>
      <c r="E783" s="4">
        <v>1</v>
      </c>
      <c r="F783" s="5">
        <v>48</v>
      </c>
      <c r="G783" s="10">
        <f>DATE(tblData[[#This Row],[Year]],tblData[[#This Row],[Quarter]]*4,1)</f>
        <v>41365</v>
      </c>
    </row>
    <row r="784" spans="2:7" ht="14.25" x14ac:dyDescent="0.2">
      <c r="B784" s="4" t="s">
        <v>152</v>
      </c>
      <c r="C784" s="4" t="s">
        <v>91</v>
      </c>
      <c r="D784" s="4">
        <v>2013</v>
      </c>
      <c r="E784" s="4">
        <v>1</v>
      </c>
      <c r="F784" s="5">
        <v>48</v>
      </c>
      <c r="G784" s="10">
        <f>DATE(tblData[[#This Row],[Year]],tblData[[#This Row],[Quarter]]*4,1)</f>
        <v>41365</v>
      </c>
    </row>
    <row r="785" spans="2:7" ht="14.25" x14ac:dyDescent="0.2">
      <c r="B785" s="4" t="s">
        <v>152</v>
      </c>
      <c r="C785" s="4" t="s">
        <v>38</v>
      </c>
      <c r="D785" s="4">
        <v>2013</v>
      </c>
      <c r="E785" s="4">
        <v>2</v>
      </c>
      <c r="F785" s="5">
        <v>91.8</v>
      </c>
      <c r="G785" s="10">
        <f>DATE(tblData[[#This Row],[Year]],tblData[[#This Row],[Quarter]]*4,1)</f>
        <v>41487</v>
      </c>
    </row>
    <row r="786" spans="2:7" ht="14.25" x14ac:dyDescent="0.2">
      <c r="B786" s="4" t="s">
        <v>152</v>
      </c>
      <c r="C786" s="4" t="s">
        <v>39</v>
      </c>
      <c r="D786" s="4">
        <v>2013</v>
      </c>
      <c r="E786" s="4">
        <v>3</v>
      </c>
      <c r="F786" s="5">
        <v>720</v>
      </c>
      <c r="G786" s="10">
        <f>DATE(tblData[[#This Row],[Year]],tblData[[#This Row],[Quarter]]*4,1)</f>
        <v>41609</v>
      </c>
    </row>
    <row r="787" spans="2:7" ht="14.25" x14ac:dyDescent="0.2">
      <c r="B787" s="4" t="s">
        <v>152</v>
      </c>
      <c r="C787" s="4" t="s">
        <v>58</v>
      </c>
      <c r="D787" s="4">
        <v>2013</v>
      </c>
      <c r="E787" s="4">
        <v>1</v>
      </c>
      <c r="F787" s="5">
        <v>76.8</v>
      </c>
      <c r="G787" s="10">
        <f>DATE(tblData[[#This Row],[Year]],tblData[[#This Row],[Quarter]]*4,1)</f>
        <v>41365</v>
      </c>
    </row>
    <row r="788" spans="2:7" ht="14.25" x14ac:dyDescent="0.2">
      <c r="B788" s="4" t="s">
        <v>152</v>
      </c>
      <c r="C788" s="4" t="s">
        <v>12</v>
      </c>
      <c r="D788" s="4">
        <v>2013</v>
      </c>
      <c r="E788" s="4">
        <v>1</v>
      </c>
      <c r="F788" s="5">
        <v>192</v>
      </c>
      <c r="G788" s="10">
        <f>DATE(tblData[[#This Row],[Year]],tblData[[#This Row],[Quarter]]*4,1)</f>
        <v>41365</v>
      </c>
    </row>
    <row r="789" spans="2:7" ht="14.25" x14ac:dyDescent="0.2">
      <c r="B789" s="4" t="s">
        <v>152</v>
      </c>
      <c r="C789" s="4" t="s">
        <v>13</v>
      </c>
      <c r="D789" s="4">
        <v>2013</v>
      </c>
      <c r="E789" s="4">
        <v>3</v>
      </c>
      <c r="F789" s="5">
        <v>828</v>
      </c>
      <c r="G789" s="10">
        <f>DATE(tblData[[#This Row],[Year]],tblData[[#This Row],[Quarter]]*4,1)</f>
        <v>41609</v>
      </c>
    </row>
    <row r="790" spans="2:7" ht="14.25" x14ac:dyDescent="0.2">
      <c r="B790" s="4" t="s">
        <v>152</v>
      </c>
      <c r="C790" s="4" t="s">
        <v>78</v>
      </c>
      <c r="D790" s="4">
        <v>2013</v>
      </c>
      <c r="E790" s="4">
        <v>1</v>
      </c>
      <c r="F790" s="5">
        <v>14.4</v>
      </c>
      <c r="G790" s="10">
        <f>DATE(tblData[[#This Row],[Year]],tblData[[#This Row],[Quarter]]*4,1)</f>
        <v>41365</v>
      </c>
    </row>
    <row r="791" spans="2:7" ht="14.25" x14ac:dyDescent="0.2">
      <c r="B791" s="4" t="s">
        <v>152</v>
      </c>
      <c r="C791" s="4" t="s">
        <v>65</v>
      </c>
      <c r="D791" s="4">
        <v>2013</v>
      </c>
      <c r="E791" s="4">
        <v>1</v>
      </c>
      <c r="F791" s="5">
        <v>182.4</v>
      </c>
      <c r="G791" s="10">
        <f>DATE(tblData[[#This Row],[Year]],tblData[[#This Row],[Quarter]]*4,1)</f>
        <v>41365</v>
      </c>
    </row>
    <row r="792" spans="2:7" ht="14.25" x14ac:dyDescent="0.2">
      <c r="B792" s="4" t="s">
        <v>152</v>
      </c>
      <c r="C792" s="4" t="s">
        <v>55</v>
      </c>
      <c r="D792" s="4">
        <v>2013</v>
      </c>
      <c r="E792" s="4">
        <v>3</v>
      </c>
      <c r="F792" s="5">
        <v>226.8</v>
      </c>
      <c r="G792" s="10">
        <f>DATE(tblData[[#This Row],[Year]],tblData[[#This Row],[Quarter]]*4,1)</f>
        <v>41609</v>
      </c>
    </row>
    <row r="793" spans="2:7" ht="14.25" x14ac:dyDescent="0.2">
      <c r="B793" s="4" t="s">
        <v>152</v>
      </c>
      <c r="C793" s="4" t="s">
        <v>15</v>
      </c>
      <c r="D793" s="4">
        <v>2013</v>
      </c>
      <c r="E793" s="4">
        <v>4</v>
      </c>
      <c r="F793" s="5">
        <v>216</v>
      </c>
      <c r="G793" s="10">
        <f>DATE(tblData[[#This Row],[Year]],tblData[[#This Row],[Quarter]]*4,1)</f>
        <v>41730</v>
      </c>
    </row>
    <row r="794" spans="2:7" ht="14.25" x14ac:dyDescent="0.2">
      <c r="B794" s="4" t="s">
        <v>153</v>
      </c>
      <c r="C794" s="4" t="s">
        <v>4</v>
      </c>
      <c r="D794" s="4">
        <v>2013</v>
      </c>
      <c r="E794" s="4">
        <v>1</v>
      </c>
      <c r="F794" s="5">
        <v>115.2</v>
      </c>
      <c r="G794" s="10">
        <f>DATE(tblData[[#This Row],[Year]],tblData[[#This Row],[Quarter]]*4,1)</f>
        <v>41365</v>
      </c>
    </row>
    <row r="795" spans="2:7" ht="14.25" x14ac:dyDescent="0.2">
      <c r="B795" s="4" t="s">
        <v>153</v>
      </c>
      <c r="C795" s="4" t="s">
        <v>23</v>
      </c>
      <c r="D795" s="4">
        <v>2013</v>
      </c>
      <c r="E795" s="4">
        <v>2</v>
      </c>
      <c r="F795" s="5">
        <v>360</v>
      </c>
      <c r="G795" s="10">
        <f>DATE(tblData[[#This Row],[Year]],tblData[[#This Row],[Quarter]]*4,1)</f>
        <v>41487</v>
      </c>
    </row>
    <row r="796" spans="2:7" ht="14.25" x14ac:dyDescent="0.2">
      <c r="B796" s="4" t="s">
        <v>153</v>
      </c>
      <c r="C796" s="4" t="s">
        <v>94</v>
      </c>
      <c r="D796" s="4">
        <v>2013</v>
      </c>
      <c r="E796" s="4">
        <v>2</v>
      </c>
      <c r="F796" s="5">
        <v>54</v>
      </c>
      <c r="G796" s="10">
        <f>DATE(tblData[[#This Row],[Year]],tblData[[#This Row],[Quarter]]*4,1)</f>
        <v>41487</v>
      </c>
    </row>
    <row r="797" spans="2:7" ht="14.25" x14ac:dyDescent="0.2">
      <c r="B797" s="4" t="s">
        <v>153</v>
      </c>
      <c r="C797" s="4" t="s">
        <v>71</v>
      </c>
      <c r="D797" s="4">
        <v>2013</v>
      </c>
      <c r="E797" s="4">
        <v>1</v>
      </c>
      <c r="F797" s="5">
        <v>504</v>
      </c>
      <c r="G797" s="10">
        <f>DATE(tblData[[#This Row],[Year]],tblData[[#This Row],[Quarter]]*4,1)</f>
        <v>41365</v>
      </c>
    </row>
    <row r="798" spans="2:7" ht="14.25" x14ac:dyDescent="0.2">
      <c r="B798" s="4" t="s">
        <v>153</v>
      </c>
      <c r="C798" s="4" t="s">
        <v>7</v>
      </c>
      <c r="D798" s="4">
        <v>2013</v>
      </c>
      <c r="E798" s="4">
        <v>3</v>
      </c>
      <c r="F798" s="5">
        <v>405</v>
      </c>
      <c r="G798" s="10">
        <f>DATE(tblData[[#This Row],[Year]],tblData[[#This Row],[Quarter]]*4,1)</f>
        <v>41609</v>
      </c>
    </row>
    <row r="799" spans="2:7" ht="14.25" x14ac:dyDescent="0.2">
      <c r="B799" s="4" t="s">
        <v>153</v>
      </c>
      <c r="C799" s="4" t="s">
        <v>49</v>
      </c>
      <c r="D799" s="4">
        <v>2013</v>
      </c>
      <c r="E799" s="4">
        <v>4</v>
      </c>
      <c r="F799" s="5">
        <v>270</v>
      </c>
      <c r="G799" s="10">
        <f>DATE(tblData[[#This Row],[Year]],tblData[[#This Row],[Quarter]]*4,1)</f>
        <v>41730</v>
      </c>
    </row>
    <row r="800" spans="2:7" ht="14.25" x14ac:dyDescent="0.2">
      <c r="B800" s="4" t="s">
        <v>153</v>
      </c>
      <c r="C800" s="4" t="s">
        <v>39</v>
      </c>
      <c r="D800" s="4">
        <v>2013</v>
      </c>
      <c r="E800" s="4">
        <v>3</v>
      </c>
      <c r="F800" s="5">
        <v>486</v>
      </c>
      <c r="G800" s="10">
        <f>DATE(tblData[[#This Row],[Year]],tblData[[#This Row],[Quarter]]*4,1)</f>
        <v>41609</v>
      </c>
    </row>
    <row r="801" spans="2:7" ht="14.25" x14ac:dyDescent="0.2">
      <c r="B801" s="4" t="s">
        <v>153</v>
      </c>
      <c r="C801" s="4" t="s">
        <v>40</v>
      </c>
      <c r="D801" s="4">
        <v>2013</v>
      </c>
      <c r="E801" s="4">
        <v>2</v>
      </c>
      <c r="F801" s="5">
        <v>306</v>
      </c>
      <c r="G801" s="10">
        <f>DATE(tblData[[#This Row],[Year]],tblData[[#This Row],[Quarter]]*4,1)</f>
        <v>41487</v>
      </c>
    </row>
    <row r="802" spans="2:7" ht="14.25" x14ac:dyDescent="0.2">
      <c r="B802" s="4" t="s">
        <v>153</v>
      </c>
      <c r="C802" s="4" t="s">
        <v>77</v>
      </c>
      <c r="D802" s="4">
        <v>2013</v>
      </c>
      <c r="E802" s="4">
        <v>3</v>
      </c>
      <c r="F802" s="5">
        <v>72</v>
      </c>
      <c r="G802" s="10">
        <f>DATE(tblData[[#This Row],[Year]],tblData[[#This Row],[Quarter]]*4,1)</f>
        <v>41609</v>
      </c>
    </row>
    <row r="803" spans="2:7" ht="14.25" x14ac:dyDescent="0.2">
      <c r="B803" s="4" t="s">
        <v>153</v>
      </c>
      <c r="C803" s="4" t="s">
        <v>18</v>
      </c>
      <c r="D803" s="4">
        <v>2013</v>
      </c>
      <c r="E803" s="4">
        <v>4</v>
      </c>
      <c r="F803" s="5">
        <v>121.5</v>
      </c>
      <c r="G803" s="10">
        <f>DATE(tblData[[#This Row],[Year]],tblData[[#This Row],[Quarter]]*4,1)</f>
        <v>41730</v>
      </c>
    </row>
    <row r="804" spans="2:7" ht="14.25" x14ac:dyDescent="0.2">
      <c r="B804" s="4" t="s">
        <v>153</v>
      </c>
      <c r="C804" s="4" t="s">
        <v>42</v>
      </c>
      <c r="D804" s="4">
        <v>2013</v>
      </c>
      <c r="E804" s="4">
        <v>1</v>
      </c>
      <c r="F804" s="5">
        <v>691.2</v>
      </c>
      <c r="G804" s="10">
        <f>DATE(tblData[[#This Row],[Year]],tblData[[#This Row],[Quarter]]*4,1)</f>
        <v>41365</v>
      </c>
    </row>
    <row r="805" spans="2:7" ht="14.25" x14ac:dyDescent="0.2">
      <c r="B805" s="4" t="s">
        <v>153</v>
      </c>
      <c r="C805" s="4" t="s">
        <v>69</v>
      </c>
      <c r="D805" s="4">
        <v>2013</v>
      </c>
      <c r="E805" s="4">
        <v>3</v>
      </c>
      <c r="F805" s="5">
        <v>738</v>
      </c>
      <c r="G805" s="10">
        <f>DATE(tblData[[#This Row],[Year]],tblData[[#This Row],[Quarter]]*4,1)</f>
        <v>41609</v>
      </c>
    </row>
    <row r="806" spans="2:7" ht="14.25" x14ac:dyDescent="0.2">
      <c r="B806" s="4" t="s">
        <v>153</v>
      </c>
      <c r="C806" s="4" t="s">
        <v>65</v>
      </c>
      <c r="D806" s="4">
        <v>2013</v>
      </c>
      <c r="E806" s="4">
        <v>2</v>
      </c>
      <c r="F806" s="5">
        <v>540</v>
      </c>
      <c r="G806" s="10">
        <f>DATE(tblData[[#This Row],[Year]],tblData[[#This Row],[Quarter]]*4,1)</f>
        <v>41487</v>
      </c>
    </row>
    <row r="807" spans="2:7" ht="14.25" x14ac:dyDescent="0.2">
      <c r="B807" s="4" t="s">
        <v>153</v>
      </c>
      <c r="C807" s="4" t="s">
        <v>45</v>
      </c>
      <c r="D807" s="4">
        <v>2013</v>
      </c>
      <c r="E807" s="4">
        <v>2</v>
      </c>
      <c r="F807" s="5">
        <v>108</v>
      </c>
      <c r="G807" s="10">
        <f>DATE(tblData[[#This Row],[Year]],tblData[[#This Row],[Quarter]]*4,1)</f>
        <v>41487</v>
      </c>
    </row>
    <row r="808" spans="2:7" ht="14.25" x14ac:dyDescent="0.2">
      <c r="B808" s="4" t="s">
        <v>153</v>
      </c>
      <c r="C808" s="4" t="s">
        <v>15</v>
      </c>
      <c r="D808" s="4">
        <v>2013</v>
      </c>
      <c r="E808" s="4">
        <v>4</v>
      </c>
      <c r="F808" s="5">
        <v>504</v>
      </c>
      <c r="G808" s="10">
        <f>DATE(tblData[[#This Row],[Year]],tblData[[#This Row],[Quarter]]*4,1)</f>
        <v>41730</v>
      </c>
    </row>
    <row r="809" spans="2:7" ht="14.25" x14ac:dyDescent="0.2">
      <c r="B809" s="4" t="s">
        <v>154</v>
      </c>
      <c r="C809" s="4" t="s">
        <v>48</v>
      </c>
      <c r="D809" s="4">
        <v>2013</v>
      </c>
      <c r="E809" s="4">
        <v>1</v>
      </c>
      <c r="F809" s="5">
        <v>1379</v>
      </c>
      <c r="G809" s="10">
        <f>DATE(tblData[[#This Row],[Year]],tblData[[#This Row],[Quarter]]*4,1)</f>
        <v>41365</v>
      </c>
    </row>
    <row r="810" spans="2:7" ht="14.25" x14ac:dyDescent="0.2">
      <c r="B810" s="4" t="s">
        <v>154</v>
      </c>
      <c r="C810" s="4" t="s">
        <v>23</v>
      </c>
      <c r="D810" s="4">
        <v>2013</v>
      </c>
      <c r="E810" s="4">
        <v>3</v>
      </c>
      <c r="F810" s="5">
        <v>493</v>
      </c>
      <c r="G810" s="10">
        <f>DATE(tblData[[#This Row],[Year]],tblData[[#This Row],[Quarter]]*4,1)</f>
        <v>41609</v>
      </c>
    </row>
    <row r="811" spans="2:7" ht="14.25" x14ac:dyDescent="0.2">
      <c r="B811" s="4" t="s">
        <v>154</v>
      </c>
      <c r="C811" s="4" t="s">
        <v>37</v>
      </c>
      <c r="D811" s="4">
        <v>2013</v>
      </c>
      <c r="E811" s="4">
        <v>4</v>
      </c>
      <c r="F811" s="5">
        <v>443.7</v>
      </c>
      <c r="G811" s="10">
        <f>DATE(tblData[[#This Row],[Year]],tblData[[#This Row],[Quarter]]*4,1)</f>
        <v>41730</v>
      </c>
    </row>
    <row r="812" spans="2:7" ht="14.25" x14ac:dyDescent="0.2">
      <c r="B812" s="4" t="s">
        <v>154</v>
      </c>
      <c r="C812" s="4" t="s">
        <v>7</v>
      </c>
      <c r="D812" s="4">
        <v>2013</v>
      </c>
      <c r="E812" s="4">
        <v>3</v>
      </c>
      <c r="F812" s="5">
        <v>3352.4</v>
      </c>
      <c r="G812" s="10">
        <f>DATE(tblData[[#This Row],[Year]],tblData[[#This Row],[Quarter]]*4,1)</f>
        <v>41609</v>
      </c>
    </row>
    <row r="813" spans="2:7" ht="14.25" x14ac:dyDescent="0.2">
      <c r="B813" s="4" t="s">
        <v>154</v>
      </c>
      <c r="C813" s="4" t="s">
        <v>49</v>
      </c>
      <c r="D813" s="4">
        <v>2013</v>
      </c>
      <c r="E813" s="4">
        <v>1</v>
      </c>
      <c r="F813" s="5">
        <v>1379</v>
      </c>
      <c r="G813" s="10">
        <f>DATE(tblData[[#This Row],[Year]],tblData[[#This Row],[Quarter]]*4,1)</f>
        <v>41365</v>
      </c>
    </row>
    <row r="814" spans="2:7" ht="14.25" x14ac:dyDescent="0.2">
      <c r="B814" s="4" t="s">
        <v>154</v>
      </c>
      <c r="C814" s="4" t="s">
        <v>39</v>
      </c>
      <c r="D814" s="4">
        <v>2013</v>
      </c>
      <c r="E814" s="4">
        <v>2</v>
      </c>
      <c r="F814" s="5">
        <v>554.62</v>
      </c>
      <c r="G814" s="10">
        <f>DATE(tblData[[#This Row],[Year]],tblData[[#This Row],[Quarter]]*4,1)</f>
        <v>41487</v>
      </c>
    </row>
    <row r="815" spans="2:7" ht="14.25" x14ac:dyDescent="0.2">
      <c r="B815" s="4" t="s">
        <v>154</v>
      </c>
      <c r="C815" s="4" t="s">
        <v>118</v>
      </c>
      <c r="D815" s="4">
        <v>2013</v>
      </c>
      <c r="E815" s="4">
        <v>3</v>
      </c>
      <c r="F815" s="5">
        <v>493</v>
      </c>
      <c r="G815" s="10">
        <f>DATE(tblData[[#This Row],[Year]],tblData[[#This Row],[Quarter]]*4,1)</f>
        <v>41609</v>
      </c>
    </row>
    <row r="816" spans="2:7" ht="14.25" x14ac:dyDescent="0.2">
      <c r="B816" s="4" t="s">
        <v>154</v>
      </c>
      <c r="C816" s="4" t="s">
        <v>86</v>
      </c>
      <c r="D816" s="4">
        <v>2013</v>
      </c>
      <c r="E816" s="4">
        <v>4</v>
      </c>
      <c r="F816" s="5">
        <v>98.6</v>
      </c>
      <c r="G816" s="10">
        <f>DATE(tblData[[#This Row],[Year]],tblData[[#This Row],[Quarter]]*4,1)</f>
        <v>41730</v>
      </c>
    </row>
    <row r="817" spans="2:7" ht="14.25" x14ac:dyDescent="0.2">
      <c r="B817" s="4" t="s">
        <v>154</v>
      </c>
      <c r="C817" s="4" t="s">
        <v>98</v>
      </c>
      <c r="D817" s="4">
        <v>2013</v>
      </c>
      <c r="E817" s="4">
        <v>4</v>
      </c>
      <c r="F817" s="5">
        <v>986</v>
      </c>
      <c r="G817" s="10">
        <f>DATE(tblData[[#This Row],[Year]],tblData[[#This Row],[Quarter]]*4,1)</f>
        <v>41730</v>
      </c>
    </row>
    <row r="818" spans="2:7" ht="14.25" x14ac:dyDescent="0.2">
      <c r="B818" s="4" t="s">
        <v>154</v>
      </c>
      <c r="C818" s="4" t="s">
        <v>58</v>
      </c>
      <c r="D818" s="4">
        <v>2013</v>
      </c>
      <c r="E818" s="4">
        <v>1</v>
      </c>
      <c r="F818" s="5">
        <v>1576</v>
      </c>
      <c r="G818" s="10">
        <f>DATE(tblData[[#This Row],[Year]],tblData[[#This Row],[Quarter]]*4,1)</f>
        <v>41365</v>
      </c>
    </row>
    <row r="819" spans="2:7" ht="14.25" x14ac:dyDescent="0.2">
      <c r="B819" s="4" t="s">
        <v>154</v>
      </c>
      <c r="C819" s="4" t="s">
        <v>42</v>
      </c>
      <c r="D819" s="4">
        <v>2013</v>
      </c>
      <c r="E819" s="4">
        <v>2</v>
      </c>
      <c r="F819" s="5">
        <v>147.9</v>
      </c>
      <c r="G819" s="10">
        <f>DATE(tblData[[#This Row],[Year]],tblData[[#This Row],[Quarter]]*4,1)</f>
        <v>41487</v>
      </c>
    </row>
    <row r="820" spans="2:7" ht="14.25" x14ac:dyDescent="0.2">
      <c r="B820" s="4" t="s">
        <v>154</v>
      </c>
      <c r="C820" s="4" t="s">
        <v>114</v>
      </c>
      <c r="D820" s="4">
        <v>2013</v>
      </c>
      <c r="E820" s="4">
        <v>4</v>
      </c>
      <c r="F820" s="5">
        <v>986</v>
      </c>
      <c r="G820" s="10">
        <f>DATE(tblData[[#This Row],[Year]],tblData[[#This Row],[Quarter]]*4,1)</f>
        <v>41730</v>
      </c>
    </row>
    <row r="821" spans="2:7" ht="14.25" x14ac:dyDescent="0.2">
      <c r="B821" s="4" t="s">
        <v>154</v>
      </c>
      <c r="C821" s="4" t="s">
        <v>29</v>
      </c>
      <c r="D821" s="4">
        <v>2013</v>
      </c>
      <c r="E821" s="4">
        <v>2</v>
      </c>
      <c r="F821" s="5">
        <v>936.7</v>
      </c>
      <c r="G821" s="10">
        <f>DATE(tblData[[#This Row],[Year]],tblData[[#This Row],[Quarter]]*4,1)</f>
        <v>41487</v>
      </c>
    </row>
    <row r="822" spans="2:7" ht="14.25" x14ac:dyDescent="0.2">
      <c r="B822" s="4" t="s">
        <v>154</v>
      </c>
      <c r="C822" s="4" t="s">
        <v>19</v>
      </c>
      <c r="D822" s="4">
        <v>2013</v>
      </c>
      <c r="E822" s="4">
        <v>4</v>
      </c>
      <c r="F822" s="5">
        <v>2366.4</v>
      </c>
      <c r="G822" s="10">
        <f>DATE(tblData[[#This Row],[Year]],tblData[[#This Row],[Quarter]]*4,1)</f>
        <v>41730</v>
      </c>
    </row>
    <row r="823" spans="2:7" ht="14.25" x14ac:dyDescent="0.2">
      <c r="B823" s="4" t="s">
        <v>154</v>
      </c>
      <c r="C823" s="4" t="s">
        <v>12</v>
      </c>
      <c r="D823" s="4">
        <v>2013</v>
      </c>
      <c r="E823" s="4">
        <v>2</v>
      </c>
      <c r="F823" s="5">
        <v>443.7</v>
      </c>
      <c r="G823" s="10">
        <f>DATE(tblData[[#This Row],[Year]],tblData[[#This Row],[Quarter]]*4,1)</f>
        <v>41487</v>
      </c>
    </row>
    <row r="824" spans="2:7" ht="14.25" x14ac:dyDescent="0.2">
      <c r="B824" s="4" t="s">
        <v>154</v>
      </c>
      <c r="C824" s="4" t="s">
        <v>13</v>
      </c>
      <c r="D824" s="4">
        <v>2013</v>
      </c>
      <c r="E824" s="4">
        <v>3</v>
      </c>
      <c r="F824" s="5">
        <v>2218.5</v>
      </c>
      <c r="G824" s="10">
        <f>DATE(tblData[[#This Row],[Year]],tblData[[#This Row],[Quarter]]*4,1)</f>
        <v>41609</v>
      </c>
    </row>
    <row r="825" spans="2:7" ht="14.25" x14ac:dyDescent="0.2">
      <c r="B825" s="4" t="s">
        <v>154</v>
      </c>
      <c r="C825" s="4" t="s">
        <v>78</v>
      </c>
      <c r="D825" s="4">
        <v>2013</v>
      </c>
      <c r="E825" s="4">
        <v>4</v>
      </c>
      <c r="F825" s="5">
        <v>184.87</v>
      </c>
      <c r="G825" s="10">
        <f>DATE(tblData[[#This Row],[Year]],tblData[[#This Row],[Quarter]]*4,1)</f>
        <v>41730</v>
      </c>
    </row>
    <row r="826" spans="2:7" ht="14.25" x14ac:dyDescent="0.2">
      <c r="B826" s="4" t="s">
        <v>154</v>
      </c>
      <c r="C826" s="4" t="s">
        <v>72</v>
      </c>
      <c r="D826" s="4">
        <v>2013</v>
      </c>
      <c r="E826" s="4">
        <v>3</v>
      </c>
      <c r="F826" s="5">
        <v>394.4</v>
      </c>
      <c r="G826" s="10">
        <f>DATE(tblData[[#This Row],[Year]],tblData[[#This Row],[Quarter]]*4,1)</f>
        <v>41609</v>
      </c>
    </row>
    <row r="827" spans="2:7" ht="14.25" x14ac:dyDescent="0.2">
      <c r="B827" s="4" t="s">
        <v>154</v>
      </c>
      <c r="C827" s="4" t="s">
        <v>33</v>
      </c>
      <c r="D827" s="4">
        <v>2013</v>
      </c>
      <c r="E827" s="4">
        <v>2</v>
      </c>
      <c r="F827" s="5">
        <v>493</v>
      </c>
      <c r="G827" s="10">
        <f>DATE(tblData[[#This Row],[Year]],tblData[[#This Row],[Quarter]]*4,1)</f>
        <v>41487</v>
      </c>
    </row>
    <row r="828" spans="2:7" ht="14.25" x14ac:dyDescent="0.2">
      <c r="B828" s="4" t="s">
        <v>154</v>
      </c>
      <c r="C828" s="4" t="s">
        <v>20</v>
      </c>
      <c r="D828" s="4">
        <v>2013</v>
      </c>
      <c r="E828" s="4">
        <v>4</v>
      </c>
      <c r="F828" s="5">
        <v>739.5</v>
      </c>
      <c r="G828" s="10">
        <f>DATE(tblData[[#This Row],[Year]],tblData[[#This Row],[Quarter]]*4,1)</f>
        <v>41730</v>
      </c>
    </row>
    <row r="829" spans="2:7" ht="14.25" x14ac:dyDescent="0.2">
      <c r="B829" s="4" t="s">
        <v>154</v>
      </c>
      <c r="C829" s="4" t="s">
        <v>65</v>
      </c>
      <c r="D829" s="4">
        <v>2013</v>
      </c>
      <c r="E829" s="4">
        <v>2</v>
      </c>
      <c r="F829" s="5">
        <v>1972</v>
      </c>
      <c r="G829" s="10">
        <f>DATE(tblData[[#This Row],[Year]],tblData[[#This Row],[Quarter]]*4,1)</f>
        <v>41487</v>
      </c>
    </row>
    <row r="830" spans="2:7" ht="14.25" x14ac:dyDescent="0.2">
      <c r="B830" s="4" t="s">
        <v>155</v>
      </c>
      <c r="C830" s="4" t="s">
        <v>38</v>
      </c>
      <c r="D830" s="4">
        <v>2013</v>
      </c>
      <c r="E830" s="4">
        <v>1</v>
      </c>
      <c r="F830" s="5">
        <v>124.83</v>
      </c>
      <c r="G830" s="10">
        <f>DATE(tblData[[#This Row],[Year]],tblData[[#This Row],[Quarter]]*4,1)</f>
        <v>41365</v>
      </c>
    </row>
    <row r="831" spans="2:7" ht="14.25" x14ac:dyDescent="0.2">
      <c r="B831" s="4" t="s">
        <v>155</v>
      </c>
      <c r="C831" s="4" t="s">
        <v>39</v>
      </c>
      <c r="D831" s="4">
        <v>2013</v>
      </c>
      <c r="E831" s="4">
        <v>3</v>
      </c>
      <c r="F831" s="5">
        <v>124.2</v>
      </c>
      <c r="G831" s="10">
        <f>DATE(tblData[[#This Row],[Year]],tblData[[#This Row],[Quarter]]*4,1)</f>
        <v>41609</v>
      </c>
    </row>
    <row r="832" spans="2:7" ht="14.25" x14ac:dyDescent="0.2">
      <c r="B832" s="4" t="s">
        <v>155</v>
      </c>
      <c r="C832" s="4" t="s">
        <v>24</v>
      </c>
      <c r="D832" s="4">
        <v>2013</v>
      </c>
      <c r="E832" s="4">
        <v>4</v>
      </c>
      <c r="F832" s="5">
        <v>46</v>
      </c>
      <c r="G832" s="10">
        <f>DATE(tblData[[#This Row],[Year]],tblData[[#This Row],[Quarter]]*4,1)</f>
        <v>41730</v>
      </c>
    </row>
    <row r="833" spans="2:7" ht="14.25" x14ac:dyDescent="0.2">
      <c r="B833" s="4" t="s">
        <v>155</v>
      </c>
      <c r="C833" s="4" t="s">
        <v>8</v>
      </c>
      <c r="D833" s="4">
        <v>2013</v>
      </c>
      <c r="E833" s="4">
        <v>2</v>
      </c>
      <c r="F833" s="5">
        <v>92</v>
      </c>
      <c r="G833" s="10">
        <f>DATE(tblData[[#This Row],[Year]],tblData[[#This Row],[Quarter]]*4,1)</f>
        <v>41487</v>
      </c>
    </row>
    <row r="834" spans="2:7" ht="14.25" x14ac:dyDescent="0.2">
      <c r="B834" s="4" t="s">
        <v>155</v>
      </c>
      <c r="C834" s="4" t="s">
        <v>77</v>
      </c>
      <c r="D834" s="4">
        <v>2013</v>
      </c>
      <c r="E834" s="4">
        <v>3</v>
      </c>
      <c r="F834" s="5">
        <v>248.4</v>
      </c>
      <c r="G834" s="10">
        <f>DATE(tblData[[#This Row],[Year]],tblData[[#This Row],[Quarter]]*4,1)</f>
        <v>41609</v>
      </c>
    </row>
    <row r="835" spans="2:7" ht="14.25" x14ac:dyDescent="0.2">
      <c r="B835" s="4" t="s">
        <v>155</v>
      </c>
      <c r="C835" s="4" t="s">
        <v>86</v>
      </c>
      <c r="D835" s="4">
        <v>2013</v>
      </c>
      <c r="E835" s="4">
        <v>3</v>
      </c>
      <c r="F835" s="5">
        <v>46</v>
      </c>
      <c r="G835" s="10">
        <f>DATE(tblData[[#This Row],[Year]],tblData[[#This Row],[Quarter]]*4,1)</f>
        <v>41609</v>
      </c>
    </row>
    <row r="836" spans="2:7" ht="14.25" x14ac:dyDescent="0.2">
      <c r="B836" s="4" t="s">
        <v>155</v>
      </c>
      <c r="C836" s="4" t="s">
        <v>18</v>
      </c>
      <c r="D836" s="4">
        <v>2013</v>
      </c>
      <c r="E836" s="4">
        <v>4</v>
      </c>
      <c r="F836" s="5">
        <v>48.3</v>
      </c>
      <c r="G836" s="10">
        <f>DATE(tblData[[#This Row],[Year]],tblData[[#This Row],[Quarter]]*4,1)</f>
        <v>41730</v>
      </c>
    </row>
    <row r="837" spans="2:7" ht="14.25" x14ac:dyDescent="0.2">
      <c r="B837" s="4" t="s">
        <v>155</v>
      </c>
      <c r="C837" s="4" t="s">
        <v>69</v>
      </c>
      <c r="D837" s="4">
        <v>2013</v>
      </c>
      <c r="E837" s="4">
        <v>1</v>
      </c>
      <c r="F837" s="5">
        <v>300.82</v>
      </c>
      <c r="G837" s="10">
        <f>DATE(tblData[[#This Row],[Year]],tblData[[#This Row],[Quarter]]*4,1)</f>
        <v>41365</v>
      </c>
    </row>
    <row r="838" spans="2:7" ht="14.25" x14ac:dyDescent="0.2">
      <c r="B838" s="4" t="s">
        <v>155</v>
      </c>
      <c r="C838" s="4" t="s">
        <v>31</v>
      </c>
      <c r="D838" s="4">
        <v>2013</v>
      </c>
      <c r="E838" s="4">
        <v>1</v>
      </c>
      <c r="F838" s="5">
        <v>36.5</v>
      </c>
      <c r="G838" s="10">
        <f>DATE(tblData[[#This Row],[Year]],tblData[[#This Row],[Quarter]]*4,1)</f>
        <v>41365</v>
      </c>
    </row>
    <row r="839" spans="2:7" ht="14.25" x14ac:dyDescent="0.2">
      <c r="B839" s="4" t="s">
        <v>155</v>
      </c>
      <c r="C839" s="4" t="s">
        <v>19</v>
      </c>
      <c r="D839" s="4">
        <v>2013</v>
      </c>
      <c r="E839" s="4">
        <v>4</v>
      </c>
      <c r="F839" s="5">
        <v>437</v>
      </c>
      <c r="G839" s="10">
        <f>DATE(tblData[[#This Row],[Year]],tblData[[#This Row],[Quarter]]*4,1)</f>
        <v>41730</v>
      </c>
    </row>
    <row r="840" spans="2:7" ht="14.25" x14ac:dyDescent="0.2">
      <c r="B840" s="4" t="s">
        <v>155</v>
      </c>
      <c r="C840" s="4" t="s">
        <v>43</v>
      </c>
      <c r="D840" s="4">
        <v>2013</v>
      </c>
      <c r="E840" s="4">
        <v>1</v>
      </c>
      <c r="F840" s="5">
        <v>292</v>
      </c>
      <c r="G840" s="10">
        <f>DATE(tblData[[#This Row],[Year]],tblData[[#This Row],[Quarter]]*4,1)</f>
        <v>41365</v>
      </c>
    </row>
    <row r="841" spans="2:7" ht="14.25" x14ac:dyDescent="0.2">
      <c r="B841" s="4" t="s">
        <v>155</v>
      </c>
      <c r="C841" s="4" t="s">
        <v>13</v>
      </c>
      <c r="D841" s="4">
        <v>2013</v>
      </c>
      <c r="E841" s="4">
        <v>2</v>
      </c>
      <c r="F841" s="5">
        <v>368</v>
      </c>
      <c r="G841" s="10">
        <f>DATE(tblData[[#This Row],[Year]],tblData[[#This Row],[Quarter]]*4,1)</f>
        <v>41487</v>
      </c>
    </row>
    <row r="842" spans="2:7" ht="14.25" x14ac:dyDescent="0.2">
      <c r="B842" s="4" t="s">
        <v>155</v>
      </c>
      <c r="C842" s="4" t="s">
        <v>87</v>
      </c>
      <c r="D842" s="4">
        <v>2013</v>
      </c>
      <c r="E842" s="4">
        <v>1</v>
      </c>
      <c r="F842" s="5">
        <v>153.30000000000001</v>
      </c>
      <c r="G842" s="10">
        <f>DATE(tblData[[#This Row],[Year]],tblData[[#This Row],[Quarter]]*4,1)</f>
        <v>41365</v>
      </c>
    </row>
    <row r="843" spans="2:7" ht="14.25" x14ac:dyDescent="0.2">
      <c r="B843" s="4" t="s">
        <v>155</v>
      </c>
      <c r="C843" s="4" t="s">
        <v>83</v>
      </c>
      <c r="D843" s="4">
        <v>2013</v>
      </c>
      <c r="E843" s="4">
        <v>1</v>
      </c>
      <c r="F843" s="5">
        <v>166.44</v>
      </c>
      <c r="G843" s="10">
        <f>DATE(tblData[[#This Row],[Year]],tblData[[#This Row],[Quarter]]*4,1)</f>
        <v>41365</v>
      </c>
    </row>
    <row r="844" spans="2:7" ht="14.25" x14ac:dyDescent="0.2">
      <c r="B844" s="4" t="s">
        <v>155</v>
      </c>
      <c r="C844" s="4" t="s">
        <v>61</v>
      </c>
      <c r="D844" s="4">
        <v>2013</v>
      </c>
      <c r="E844" s="4">
        <v>3</v>
      </c>
      <c r="F844" s="5">
        <v>64.400000000000006</v>
      </c>
      <c r="G844" s="10">
        <f>DATE(tblData[[#This Row],[Year]],tblData[[#This Row],[Quarter]]*4,1)</f>
        <v>41609</v>
      </c>
    </row>
    <row r="845" spans="2:7" ht="14.25" x14ac:dyDescent="0.2">
      <c r="B845" s="4" t="s">
        <v>155</v>
      </c>
      <c r="C845" s="4" t="s">
        <v>66</v>
      </c>
      <c r="D845" s="4">
        <v>2013</v>
      </c>
      <c r="E845" s="4">
        <v>3</v>
      </c>
      <c r="F845" s="5">
        <v>82.8</v>
      </c>
      <c r="G845" s="10">
        <f>DATE(tblData[[#This Row],[Year]],tblData[[#This Row],[Quarter]]*4,1)</f>
        <v>41609</v>
      </c>
    </row>
    <row r="846" spans="2:7" ht="14.25" x14ac:dyDescent="0.2">
      <c r="B846" s="4" t="s">
        <v>155</v>
      </c>
      <c r="C846" s="4" t="s">
        <v>45</v>
      </c>
      <c r="D846" s="4">
        <v>2013</v>
      </c>
      <c r="E846" s="4">
        <v>1</v>
      </c>
      <c r="F846" s="5">
        <v>146</v>
      </c>
      <c r="G846" s="10">
        <f>DATE(tblData[[#This Row],[Year]],tblData[[#This Row],[Quarter]]*4,1)</f>
        <v>41365</v>
      </c>
    </row>
    <row r="847" spans="2:7" ht="14.25" x14ac:dyDescent="0.2">
      <c r="B847" s="4" t="s">
        <v>155</v>
      </c>
      <c r="C847" s="4" t="s">
        <v>55</v>
      </c>
      <c r="D847" s="4">
        <v>2013</v>
      </c>
      <c r="E847" s="4">
        <v>4</v>
      </c>
      <c r="F847" s="5">
        <v>209.76</v>
      </c>
      <c r="G847" s="10">
        <f>DATE(tblData[[#This Row],[Year]],tblData[[#This Row],[Quarter]]*4,1)</f>
        <v>41730</v>
      </c>
    </row>
    <row r="848" spans="2:7" ht="14.25" x14ac:dyDescent="0.2">
      <c r="B848" s="4" t="s">
        <v>156</v>
      </c>
      <c r="C848" s="4" t="s">
        <v>5</v>
      </c>
      <c r="D848" s="4">
        <v>2013</v>
      </c>
      <c r="E848" s="4">
        <v>4</v>
      </c>
      <c r="F848" s="5">
        <v>1856.85</v>
      </c>
      <c r="G848" s="10">
        <f>DATE(tblData[[#This Row],[Year]],tblData[[#This Row],[Quarter]]*4,1)</f>
        <v>41730</v>
      </c>
    </row>
    <row r="849" spans="2:7" ht="14.25" x14ac:dyDescent="0.2">
      <c r="B849" s="4" t="s">
        <v>156</v>
      </c>
      <c r="C849" s="4" t="s">
        <v>71</v>
      </c>
      <c r="D849" s="4">
        <v>2013</v>
      </c>
      <c r="E849" s="4">
        <v>1</v>
      </c>
      <c r="F849" s="5">
        <v>2079</v>
      </c>
      <c r="G849" s="10">
        <f>DATE(tblData[[#This Row],[Year]],tblData[[#This Row],[Quarter]]*4,1)</f>
        <v>41365</v>
      </c>
    </row>
    <row r="850" spans="2:7" ht="14.25" x14ac:dyDescent="0.2">
      <c r="B850" s="4" t="s">
        <v>156</v>
      </c>
      <c r="C850" s="4" t="s">
        <v>7</v>
      </c>
      <c r="D850" s="4">
        <v>2013</v>
      </c>
      <c r="E850" s="4">
        <v>4</v>
      </c>
      <c r="F850" s="5">
        <v>1411.21</v>
      </c>
      <c r="G850" s="10">
        <f>DATE(tblData[[#This Row],[Year]],tblData[[#This Row],[Quarter]]*4,1)</f>
        <v>41730</v>
      </c>
    </row>
    <row r="851" spans="2:7" ht="14.25" x14ac:dyDescent="0.2">
      <c r="B851" s="4" t="s">
        <v>156</v>
      </c>
      <c r="C851" s="4" t="s">
        <v>39</v>
      </c>
      <c r="D851" s="4">
        <v>2013</v>
      </c>
      <c r="E851" s="4">
        <v>4</v>
      </c>
      <c r="F851" s="5">
        <v>1646.41</v>
      </c>
      <c r="G851" s="10">
        <f>DATE(tblData[[#This Row],[Year]],tblData[[#This Row],[Quarter]]*4,1)</f>
        <v>41730</v>
      </c>
    </row>
    <row r="852" spans="2:7" ht="14.25" x14ac:dyDescent="0.2">
      <c r="B852" s="4" t="s">
        <v>156</v>
      </c>
      <c r="C852" s="4" t="s">
        <v>8</v>
      </c>
      <c r="D852" s="4">
        <v>2013</v>
      </c>
      <c r="E852" s="4">
        <v>3</v>
      </c>
      <c r="F852" s="5">
        <v>2475.8000000000002</v>
      </c>
      <c r="G852" s="10">
        <f>DATE(tblData[[#This Row],[Year]],tblData[[#This Row],[Quarter]]*4,1)</f>
        <v>41609</v>
      </c>
    </row>
    <row r="853" spans="2:7" ht="14.25" x14ac:dyDescent="0.2">
      <c r="B853" s="4" t="s">
        <v>156</v>
      </c>
      <c r="C853" s="4" t="s">
        <v>51</v>
      </c>
      <c r="D853" s="4">
        <v>2013</v>
      </c>
      <c r="E853" s="4">
        <v>3</v>
      </c>
      <c r="F853" s="5">
        <v>1237.9000000000001</v>
      </c>
      <c r="G853" s="10">
        <f>DATE(tblData[[#This Row],[Year]],tblData[[#This Row],[Quarter]]*4,1)</f>
        <v>41609</v>
      </c>
    </row>
    <row r="854" spans="2:7" ht="14.25" x14ac:dyDescent="0.2">
      <c r="B854" s="4" t="s">
        <v>156</v>
      </c>
      <c r="C854" s="4" t="s">
        <v>58</v>
      </c>
      <c r="D854" s="4">
        <v>2013</v>
      </c>
      <c r="E854" s="4">
        <v>4</v>
      </c>
      <c r="F854" s="5">
        <v>2352.0100000000002</v>
      </c>
      <c r="G854" s="10">
        <f>DATE(tblData[[#This Row],[Year]],tblData[[#This Row],[Quarter]]*4,1)</f>
        <v>41730</v>
      </c>
    </row>
    <row r="855" spans="2:7" ht="14.25" x14ac:dyDescent="0.2">
      <c r="B855" s="4" t="s">
        <v>156</v>
      </c>
      <c r="C855" s="4" t="s">
        <v>27</v>
      </c>
      <c r="D855" s="4">
        <v>2013</v>
      </c>
      <c r="E855" s="4">
        <v>4</v>
      </c>
      <c r="F855" s="5">
        <v>2228.2199999999998</v>
      </c>
      <c r="G855" s="10">
        <f>DATE(tblData[[#This Row],[Year]],tblData[[#This Row],[Quarter]]*4,1)</f>
        <v>41730</v>
      </c>
    </row>
    <row r="856" spans="2:7" ht="14.25" x14ac:dyDescent="0.2">
      <c r="B856" s="4" t="s">
        <v>156</v>
      </c>
      <c r="C856" s="4" t="s">
        <v>19</v>
      </c>
      <c r="D856" s="4">
        <v>2013</v>
      </c>
      <c r="E856" s="4">
        <v>4</v>
      </c>
      <c r="F856" s="5">
        <v>4951.6000000000004</v>
      </c>
      <c r="G856" s="10">
        <f>DATE(tblData[[#This Row],[Year]],tblData[[#This Row],[Quarter]]*4,1)</f>
        <v>41730</v>
      </c>
    </row>
    <row r="857" spans="2:7" ht="14.25" x14ac:dyDescent="0.2">
      <c r="B857" s="4" t="s">
        <v>156</v>
      </c>
      <c r="C857" s="4" t="s">
        <v>44</v>
      </c>
      <c r="D857" s="4">
        <v>2013</v>
      </c>
      <c r="E857" s="4">
        <v>3</v>
      </c>
      <c r="F857" s="5">
        <v>4456.4399999999996</v>
      </c>
      <c r="G857" s="10">
        <f>DATE(tblData[[#This Row],[Year]],tblData[[#This Row],[Quarter]]*4,1)</f>
        <v>41609</v>
      </c>
    </row>
    <row r="858" spans="2:7" ht="14.25" x14ac:dyDescent="0.2">
      <c r="B858" s="4" t="s">
        <v>156</v>
      </c>
      <c r="C858" s="4" t="s">
        <v>13</v>
      </c>
      <c r="D858" s="4">
        <v>2013</v>
      </c>
      <c r="E858" s="4">
        <v>1</v>
      </c>
      <c r="F858" s="5">
        <v>6476.0399999999991</v>
      </c>
      <c r="G858" s="10">
        <f>DATE(tblData[[#This Row],[Year]],tblData[[#This Row],[Quarter]]*4,1)</f>
        <v>41365</v>
      </c>
    </row>
    <row r="859" spans="2:7" ht="14.25" x14ac:dyDescent="0.2">
      <c r="B859" s="4" t="s">
        <v>156</v>
      </c>
      <c r="C859" s="4" t="s">
        <v>103</v>
      </c>
      <c r="D859" s="4">
        <v>2013</v>
      </c>
      <c r="E859" s="4">
        <v>3</v>
      </c>
      <c r="F859" s="5">
        <v>742.74</v>
      </c>
      <c r="G859" s="10">
        <f>DATE(tblData[[#This Row],[Year]],tblData[[#This Row],[Quarter]]*4,1)</f>
        <v>41609</v>
      </c>
    </row>
    <row r="860" spans="2:7" ht="14.25" x14ac:dyDescent="0.2">
      <c r="B860" s="4" t="s">
        <v>156</v>
      </c>
      <c r="C860" s="4" t="s">
        <v>20</v>
      </c>
      <c r="D860" s="4">
        <v>2013</v>
      </c>
      <c r="E860" s="4">
        <v>1</v>
      </c>
      <c r="F860" s="5">
        <v>1603.8</v>
      </c>
      <c r="G860" s="10">
        <f>DATE(tblData[[#This Row],[Year]],tblData[[#This Row],[Quarter]]*4,1)</f>
        <v>41365</v>
      </c>
    </row>
    <row r="861" spans="2:7" ht="14.25" x14ac:dyDescent="0.2">
      <c r="B861" s="4" t="s">
        <v>156</v>
      </c>
      <c r="C861" s="4" t="s">
        <v>45</v>
      </c>
      <c r="D861" s="4">
        <v>2013</v>
      </c>
      <c r="E861" s="4">
        <v>2</v>
      </c>
      <c r="F861" s="5">
        <v>1237.9000000000001</v>
      </c>
      <c r="G861" s="10">
        <f>DATE(tblData[[#This Row],[Year]],tblData[[#This Row],[Quarter]]*4,1)</f>
        <v>41487</v>
      </c>
    </row>
    <row r="862" spans="2:7" ht="14.25" x14ac:dyDescent="0.2">
      <c r="B862" s="4" t="s">
        <v>157</v>
      </c>
      <c r="C862" s="4" t="s">
        <v>35</v>
      </c>
      <c r="D862" s="4">
        <v>2013</v>
      </c>
      <c r="E862" s="4">
        <v>3</v>
      </c>
      <c r="F862" s="5">
        <v>69.75</v>
      </c>
      <c r="G862" s="10">
        <f>DATE(tblData[[#This Row],[Year]],tblData[[#This Row],[Quarter]]*4,1)</f>
        <v>41609</v>
      </c>
    </row>
    <row r="863" spans="2:7" ht="14.25" x14ac:dyDescent="0.2">
      <c r="B863" s="4" t="s">
        <v>157</v>
      </c>
      <c r="C863" s="4" t="s">
        <v>4</v>
      </c>
      <c r="D863" s="4">
        <v>2013</v>
      </c>
      <c r="E863" s="4">
        <v>4</v>
      </c>
      <c r="F863" s="5">
        <v>372</v>
      </c>
      <c r="G863" s="10">
        <f>DATE(tblData[[#This Row],[Year]],tblData[[#This Row],[Quarter]]*4,1)</f>
        <v>41730</v>
      </c>
    </row>
    <row r="864" spans="2:7" ht="14.25" x14ac:dyDescent="0.2">
      <c r="B864" s="4" t="s">
        <v>157</v>
      </c>
      <c r="C864" s="4" t="s">
        <v>7</v>
      </c>
      <c r="D864" s="4">
        <v>2013</v>
      </c>
      <c r="E864" s="4">
        <v>2</v>
      </c>
      <c r="F864" s="5">
        <v>217.39</v>
      </c>
      <c r="G864" s="10">
        <f>DATE(tblData[[#This Row],[Year]],tblData[[#This Row],[Quarter]]*4,1)</f>
        <v>41487</v>
      </c>
    </row>
    <row r="865" spans="2:7" ht="14.25" x14ac:dyDescent="0.2">
      <c r="B865" s="4" t="s">
        <v>157</v>
      </c>
      <c r="C865" s="4" t="s">
        <v>39</v>
      </c>
      <c r="D865" s="4">
        <v>2013</v>
      </c>
      <c r="E865" s="4">
        <v>3</v>
      </c>
      <c r="F865" s="5">
        <v>1185.75</v>
      </c>
      <c r="G865" s="10">
        <f>DATE(tblData[[#This Row],[Year]],tblData[[#This Row],[Quarter]]*4,1)</f>
        <v>41609</v>
      </c>
    </row>
    <row r="866" spans="2:7" ht="14.25" x14ac:dyDescent="0.2">
      <c r="B866" s="4" t="s">
        <v>157</v>
      </c>
      <c r="C866" s="4" t="s">
        <v>77</v>
      </c>
      <c r="D866" s="4">
        <v>2013</v>
      </c>
      <c r="E866" s="4">
        <v>3</v>
      </c>
      <c r="F866" s="5">
        <v>62.77</v>
      </c>
      <c r="G866" s="10">
        <f>DATE(tblData[[#This Row],[Year]],tblData[[#This Row],[Quarter]]*4,1)</f>
        <v>41609</v>
      </c>
    </row>
    <row r="867" spans="2:7" ht="14.25" x14ac:dyDescent="0.2">
      <c r="B867" s="4" t="s">
        <v>157</v>
      </c>
      <c r="C867" s="4" t="s">
        <v>51</v>
      </c>
      <c r="D867" s="4">
        <v>2013</v>
      </c>
      <c r="E867" s="4">
        <v>2</v>
      </c>
      <c r="F867" s="5">
        <v>1627.5</v>
      </c>
      <c r="G867" s="10">
        <f>DATE(tblData[[#This Row],[Year]],tblData[[#This Row],[Quarter]]*4,1)</f>
        <v>41487</v>
      </c>
    </row>
    <row r="868" spans="2:7" ht="14.25" x14ac:dyDescent="0.2">
      <c r="B868" s="4" t="s">
        <v>157</v>
      </c>
      <c r="C868" s="4" t="s">
        <v>139</v>
      </c>
      <c r="D868" s="4">
        <v>2013</v>
      </c>
      <c r="E868" s="4">
        <v>1</v>
      </c>
      <c r="F868" s="5">
        <v>223.2</v>
      </c>
      <c r="G868" s="10">
        <f>DATE(tblData[[#This Row],[Year]],tblData[[#This Row],[Quarter]]*4,1)</f>
        <v>41365</v>
      </c>
    </row>
    <row r="869" spans="2:7" ht="14.25" x14ac:dyDescent="0.2">
      <c r="B869" s="4" t="s">
        <v>157</v>
      </c>
      <c r="C869" s="4" t="s">
        <v>29</v>
      </c>
      <c r="D869" s="4">
        <v>2013</v>
      </c>
      <c r="E869" s="4">
        <v>2</v>
      </c>
      <c r="F869" s="5">
        <v>331.31</v>
      </c>
      <c r="G869" s="10">
        <f>DATE(tblData[[#This Row],[Year]],tblData[[#This Row],[Quarter]]*4,1)</f>
        <v>41487</v>
      </c>
    </row>
    <row r="870" spans="2:7" ht="14.25" x14ac:dyDescent="0.2">
      <c r="B870" s="4" t="s">
        <v>157</v>
      </c>
      <c r="C870" s="4" t="s">
        <v>30</v>
      </c>
      <c r="D870" s="4">
        <v>2013</v>
      </c>
      <c r="E870" s="4">
        <v>1</v>
      </c>
      <c r="F870" s="5">
        <v>223.2</v>
      </c>
      <c r="G870" s="10">
        <f>DATE(tblData[[#This Row],[Year]],tblData[[#This Row],[Quarter]]*4,1)</f>
        <v>41365</v>
      </c>
    </row>
    <row r="871" spans="2:7" ht="14.25" x14ac:dyDescent="0.2">
      <c r="B871" s="4" t="s">
        <v>157</v>
      </c>
      <c r="C871" s="4" t="s">
        <v>10</v>
      </c>
      <c r="D871" s="4">
        <v>2013</v>
      </c>
      <c r="E871" s="4">
        <v>1</v>
      </c>
      <c r="F871" s="5">
        <v>651</v>
      </c>
      <c r="G871" s="10">
        <f>DATE(tblData[[#This Row],[Year]],tblData[[#This Row],[Quarter]]*4,1)</f>
        <v>41365</v>
      </c>
    </row>
    <row r="872" spans="2:7" ht="14.25" x14ac:dyDescent="0.2">
      <c r="B872" s="4" t="s">
        <v>157</v>
      </c>
      <c r="C872" s="4" t="s">
        <v>69</v>
      </c>
      <c r="D872" s="4">
        <v>2013</v>
      </c>
      <c r="E872" s="4">
        <v>4</v>
      </c>
      <c r="F872" s="5">
        <v>279</v>
      </c>
      <c r="G872" s="10">
        <f>DATE(tblData[[#This Row],[Year]],tblData[[#This Row],[Quarter]]*4,1)</f>
        <v>41730</v>
      </c>
    </row>
    <row r="873" spans="2:7" ht="14.25" x14ac:dyDescent="0.2">
      <c r="B873" s="4" t="s">
        <v>157</v>
      </c>
      <c r="C873" s="4" t="s">
        <v>13</v>
      </c>
      <c r="D873" s="4">
        <v>2013</v>
      </c>
      <c r="E873" s="4">
        <v>2</v>
      </c>
      <c r="F873" s="5">
        <v>558</v>
      </c>
      <c r="G873" s="10">
        <f>DATE(tblData[[#This Row],[Year]],tblData[[#This Row],[Quarter]]*4,1)</f>
        <v>41487</v>
      </c>
    </row>
    <row r="874" spans="2:7" ht="14.25" x14ac:dyDescent="0.2">
      <c r="B874" s="4" t="s">
        <v>157</v>
      </c>
      <c r="C874" s="4" t="s">
        <v>45</v>
      </c>
      <c r="D874" s="4">
        <v>2013</v>
      </c>
      <c r="E874" s="4">
        <v>1</v>
      </c>
      <c r="F874" s="5">
        <v>433.61</v>
      </c>
      <c r="G874" s="10">
        <f>DATE(tblData[[#This Row],[Year]],tblData[[#This Row],[Quarter]]*4,1)</f>
        <v>41365</v>
      </c>
    </row>
    <row r="875" spans="2:7" ht="14.25" x14ac:dyDescent="0.2">
      <c r="B875" s="4" t="s">
        <v>158</v>
      </c>
      <c r="C875" s="4" t="s">
        <v>4</v>
      </c>
      <c r="D875" s="4">
        <v>2013</v>
      </c>
      <c r="E875" s="4">
        <v>1</v>
      </c>
      <c r="F875" s="5">
        <v>240.48</v>
      </c>
      <c r="G875" s="10">
        <f>DATE(tblData[[#This Row],[Year]],tblData[[#This Row],[Quarter]]*4,1)</f>
        <v>41365</v>
      </c>
    </row>
    <row r="876" spans="2:7" ht="14.25" x14ac:dyDescent="0.2">
      <c r="B876" s="4" t="s">
        <v>158</v>
      </c>
      <c r="C876" s="4" t="s">
        <v>68</v>
      </c>
      <c r="D876" s="4">
        <v>2013</v>
      </c>
      <c r="E876" s="4">
        <v>2</v>
      </c>
      <c r="F876" s="5">
        <v>149</v>
      </c>
      <c r="G876" s="10">
        <f>DATE(tblData[[#This Row],[Year]],tblData[[#This Row],[Quarter]]*4,1)</f>
        <v>41487</v>
      </c>
    </row>
    <row r="877" spans="2:7" ht="14.25" x14ac:dyDescent="0.2">
      <c r="B877" s="4" t="s">
        <v>158</v>
      </c>
      <c r="C877" s="4" t="s">
        <v>7</v>
      </c>
      <c r="D877" s="4">
        <v>2013</v>
      </c>
      <c r="E877" s="4">
        <v>1</v>
      </c>
      <c r="F877" s="5">
        <v>472</v>
      </c>
      <c r="G877" s="10">
        <f>DATE(tblData[[#This Row],[Year]],tblData[[#This Row],[Quarter]]*4,1)</f>
        <v>41365</v>
      </c>
    </row>
    <row r="878" spans="2:7" ht="14.25" x14ac:dyDescent="0.2">
      <c r="B878" s="4" t="s">
        <v>158</v>
      </c>
      <c r="C878" s="4" t="s">
        <v>38</v>
      </c>
      <c r="D878" s="4">
        <v>2013</v>
      </c>
      <c r="E878" s="4">
        <v>3</v>
      </c>
      <c r="F878" s="5">
        <v>223.5</v>
      </c>
      <c r="G878" s="10">
        <f>DATE(tblData[[#This Row],[Year]],tblData[[#This Row],[Quarter]]*4,1)</f>
        <v>41609</v>
      </c>
    </row>
    <row r="879" spans="2:7" ht="14.25" x14ac:dyDescent="0.2">
      <c r="B879" s="4" t="s">
        <v>158</v>
      </c>
      <c r="C879" s="4" t="s">
        <v>49</v>
      </c>
      <c r="D879" s="4">
        <v>2013</v>
      </c>
      <c r="E879" s="4">
        <v>1</v>
      </c>
      <c r="F879" s="5">
        <v>35.4</v>
      </c>
      <c r="G879" s="10">
        <f>DATE(tblData[[#This Row],[Year]],tblData[[#This Row],[Quarter]]*4,1)</f>
        <v>41365</v>
      </c>
    </row>
    <row r="880" spans="2:7" ht="14.25" x14ac:dyDescent="0.2">
      <c r="B880" s="4" t="s">
        <v>158</v>
      </c>
      <c r="C880" s="4" t="s">
        <v>39</v>
      </c>
      <c r="D880" s="4">
        <v>2013</v>
      </c>
      <c r="E880" s="4">
        <v>4</v>
      </c>
      <c r="F880" s="5">
        <v>111.75</v>
      </c>
      <c r="G880" s="10">
        <f>DATE(tblData[[#This Row],[Year]],tblData[[#This Row],[Quarter]]*4,1)</f>
        <v>41730</v>
      </c>
    </row>
    <row r="881" spans="2:7" ht="14.25" x14ac:dyDescent="0.2">
      <c r="B881" s="4" t="s">
        <v>158</v>
      </c>
      <c r="C881" s="4" t="s">
        <v>9</v>
      </c>
      <c r="D881" s="4">
        <v>2013</v>
      </c>
      <c r="E881" s="4">
        <v>3</v>
      </c>
      <c r="F881" s="5">
        <v>29.8</v>
      </c>
      <c r="G881" s="10">
        <f>DATE(tblData[[#This Row],[Year]],tblData[[#This Row],[Quarter]]*4,1)</f>
        <v>41609</v>
      </c>
    </row>
    <row r="882" spans="2:7" ht="14.25" x14ac:dyDescent="0.2">
      <c r="B882" s="4" t="s">
        <v>158</v>
      </c>
      <c r="C882" s="4" t="s">
        <v>98</v>
      </c>
      <c r="D882" s="4">
        <v>2013</v>
      </c>
      <c r="E882" s="4">
        <v>2</v>
      </c>
      <c r="F882" s="5">
        <v>169.86</v>
      </c>
      <c r="G882" s="10">
        <f>DATE(tblData[[#This Row],[Year]],tblData[[#This Row],[Quarter]]*4,1)</f>
        <v>41487</v>
      </c>
    </row>
    <row r="883" spans="2:7" ht="14.25" x14ac:dyDescent="0.2">
      <c r="B883" s="4" t="s">
        <v>158</v>
      </c>
      <c r="C883" s="4" t="s">
        <v>27</v>
      </c>
      <c r="D883" s="4">
        <v>2013</v>
      </c>
      <c r="E883" s="4">
        <v>2</v>
      </c>
      <c r="F883" s="5">
        <v>59.6</v>
      </c>
      <c r="G883" s="10">
        <f>DATE(tblData[[#This Row],[Year]],tblData[[#This Row],[Quarter]]*4,1)</f>
        <v>41487</v>
      </c>
    </row>
    <row r="884" spans="2:7" ht="14.25" x14ac:dyDescent="0.2">
      <c r="B884" s="4" t="s">
        <v>158</v>
      </c>
      <c r="C884" s="4" t="s">
        <v>52</v>
      </c>
      <c r="D884" s="4">
        <v>2013</v>
      </c>
      <c r="E884" s="4">
        <v>4</v>
      </c>
      <c r="F884" s="5">
        <v>223.5</v>
      </c>
      <c r="G884" s="10">
        <f>DATE(tblData[[#This Row],[Year]],tblData[[#This Row],[Quarter]]*4,1)</f>
        <v>41730</v>
      </c>
    </row>
    <row r="885" spans="2:7" ht="14.25" x14ac:dyDescent="0.2">
      <c r="B885" s="4" t="s">
        <v>158</v>
      </c>
      <c r="C885" s="4" t="s">
        <v>69</v>
      </c>
      <c r="D885" s="4">
        <v>2013</v>
      </c>
      <c r="E885" s="4">
        <v>4</v>
      </c>
      <c r="F885" s="5">
        <v>35.76</v>
      </c>
      <c r="G885" s="10">
        <f>DATE(tblData[[#This Row],[Year]],tblData[[#This Row],[Quarter]]*4,1)</f>
        <v>41730</v>
      </c>
    </row>
    <row r="886" spans="2:7" ht="14.25" x14ac:dyDescent="0.2">
      <c r="B886" s="4" t="s">
        <v>158</v>
      </c>
      <c r="C886" s="4" t="s">
        <v>31</v>
      </c>
      <c r="D886" s="4">
        <v>2013</v>
      </c>
      <c r="E886" s="4">
        <v>1</v>
      </c>
      <c r="F886" s="5">
        <v>106.2</v>
      </c>
      <c r="G886" s="10">
        <f>DATE(tblData[[#This Row],[Year]],tblData[[#This Row],[Quarter]]*4,1)</f>
        <v>41365</v>
      </c>
    </row>
    <row r="887" spans="2:7" ht="14.25" x14ac:dyDescent="0.2">
      <c r="B887" s="4" t="s">
        <v>158</v>
      </c>
      <c r="C887" s="4" t="s">
        <v>13</v>
      </c>
      <c r="D887" s="4">
        <v>2013</v>
      </c>
      <c r="E887" s="4">
        <v>3</v>
      </c>
      <c r="F887" s="5">
        <v>223.5</v>
      </c>
      <c r="G887" s="10">
        <f>DATE(tblData[[#This Row],[Year]],tblData[[#This Row],[Quarter]]*4,1)</f>
        <v>41609</v>
      </c>
    </row>
    <row r="888" spans="2:7" ht="14.25" x14ac:dyDescent="0.2">
      <c r="B888" s="4" t="s">
        <v>158</v>
      </c>
      <c r="C888" s="4" t="s">
        <v>14</v>
      </c>
      <c r="D888" s="4">
        <v>2013</v>
      </c>
      <c r="E888" s="4">
        <v>4</v>
      </c>
      <c r="F888" s="5">
        <v>46.93</v>
      </c>
      <c r="G888" s="10">
        <f>DATE(tblData[[#This Row],[Year]],tblData[[#This Row],[Quarter]]*4,1)</f>
        <v>41730</v>
      </c>
    </row>
    <row r="889" spans="2:7" ht="14.25" x14ac:dyDescent="0.2">
      <c r="B889" s="4" t="s">
        <v>158</v>
      </c>
      <c r="C889" s="4" t="s">
        <v>54</v>
      </c>
      <c r="D889" s="4">
        <v>2013</v>
      </c>
      <c r="E889" s="4">
        <v>1</v>
      </c>
      <c r="F889" s="5">
        <v>236</v>
      </c>
      <c r="G889" s="10">
        <f>DATE(tblData[[#This Row],[Year]],tblData[[#This Row],[Quarter]]*4,1)</f>
        <v>41365</v>
      </c>
    </row>
    <row r="890" spans="2:7" ht="14.25" x14ac:dyDescent="0.2">
      <c r="B890" s="4" t="s">
        <v>158</v>
      </c>
      <c r="C890" s="4" t="s">
        <v>20</v>
      </c>
      <c r="D890" s="4">
        <v>2013</v>
      </c>
      <c r="E890" s="4">
        <v>3</v>
      </c>
      <c r="F890" s="5">
        <v>372.5</v>
      </c>
      <c r="G890" s="10">
        <f>DATE(tblData[[#This Row],[Year]],tblData[[#This Row],[Quarter]]*4,1)</f>
        <v>41609</v>
      </c>
    </row>
    <row r="891" spans="2:7" ht="14.25" x14ac:dyDescent="0.2">
      <c r="B891" s="4" t="s">
        <v>158</v>
      </c>
      <c r="C891" s="4" t="s">
        <v>65</v>
      </c>
      <c r="D891" s="4">
        <v>2013</v>
      </c>
      <c r="E891" s="4">
        <v>1</v>
      </c>
      <c r="F891" s="5">
        <v>28.32</v>
      </c>
      <c r="G891" s="10">
        <f>DATE(tblData[[#This Row],[Year]],tblData[[#This Row],[Quarter]]*4,1)</f>
        <v>41365</v>
      </c>
    </row>
    <row r="892" spans="2:7" ht="14.25" x14ac:dyDescent="0.2">
      <c r="B892" s="4" t="s">
        <v>158</v>
      </c>
      <c r="C892" s="4" t="s">
        <v>45</v>
      </c>
      <c r="D892" s="4">
        <v>2013</v>
      </c>
      <c r="E892" s="4">
        <v>4</v>
      </c>
      <c r="F892" s="5">
        <v>17.88</v>
      </c>
      <c r="G892" s="10">
        <f>DATE(tblData[[#This Row],[Year]],tblData[[#This Row],[Quarter]]*4,1)</f>
        <v>41730</v>
      </c>
    </row>
    <row r="893" spans="2:7" ht="14.25" x14ac:dyDescent="0.2">
      <c r="B893" s="4" t="s">
        <v>158</v>
      </c>
      <c r="C893" s="4" t="s">
        <v>15</v>
      </c>
      <c r="D893" s="4">
        <v>2013</v>
      </c>
      <c r="E893" s="4">
        <v>4</v>
      </c>
      <c r="F893" s="5">
        <v>379.95</v>
      </c>
      <c r="G893" s="10">
        <f>DATE(tblData[[#This Row],[Year]],tblData[[#This Row],[Quarter]]*4,1)</f>
        <v>41730</v>
      </c>
    </row>
    <row r="894" spans="2:7" ht="14.25" x14ac:dyDescent="0.2">
      <c r="B894" s="4" t="s">
        <v>158</v>
      </c>
      <c r="C894" s="4" t="s">
        <v>46</v>
      </c>
      <c r="D894" s="4">
        <v>2013</v>
      </c>
      <c r="E894" s="4">
        <v>4</v>
      </c>
      <c r="F894" s="5">
        <v>22.35</v>
      </c>
      <c r="G894" s="10">
        <f>DATE(tblData[[#This Row],[Year]],tblData[[#This Row],[Quarter]]*4,1)</f>
        <v>41730</v>
      </c>
    </row>
    <row r="895" spans="2:7" ht="14.25" x14ac:dyDescent="0.2">
      <c r="B895" s="4" t="s">
        <v>159</v>
      </c>
      <c r="C895" s="4" t="s">
        <v>22</v>
      </c>
      <c r="D895" s="4">
        <v>2013</v>
      </c>
      <c r="E895" s="4">
        <v>1</v>
      </c>
      <c r="F895" s="5">
        <v>108</v>
      </c>
      <c r="G895" s="10">
        <f>DATE(tblData[[#This Row],[Year]],tblData[[#This Row],[Quarter]]*4,1)</f>
        <v>41365</v>
      </c>
    </row>
    <row r="896" spans="2:7" ht="14.25" x14ac:dyDescent="0.2">
      <c r="B896" s="4" t="s">
        <v>159</v>
      </c>
      <c r="C896" s="4" t="s">
        <v>63</v>
      </c>
      <c r="D896" s="4">
        <v>2013</v>
      </c>
      <c r="E896" s="4">
        <v>1</v>
      </c>
      <c r="F896" s="5">
        <v>151.19999999999999</v>
      </c>
      <c r="G896" s="10">
        <f>DATE(tblData[[#This Row],[Year]],tblData[[#This Row],[Quarter]]*4,1)</f>
        <v>41365</v>
      </c>
    </row>
    <row r="897" spans="2:7" ht="14.25" x14ac:dyDescent="0.2">
      <c r="B897" s="4" t="s">
        <v>159</v>
      </c>
      <c r="C897" s="4" t="s">
        <v>7</v>
      </c>
      <c r="D897" s="4">
        <v>2013</v>
      </c>
      <c r="E897" s="4">
        <v>1</v>
      </c>
      <c r="F897" s="5">
        <v>432</v>
      </c>
      <c r="G897" s="10">
        <f>DATE(tblData[[#This Row],[Year]],tblData[[#This Row],[Quarter]]*4,1)</f>
        <v>41365</v>
      </c>
    </row>
    <row r="898" spans="2:7" ht="14.25" x14ac:dyDescent="0.2">
      <c r="B898" s="4" t="s">
        <v>159</v>
      </c>
      <c r="C898" s="4" t="s">
        <v>39</v>
      </c>
      <c r="D898" s="4">
        <v>2013</v>
      </c>
      <c r="E898" s="4">
        <v>3</v>
      </c>
      <c r="F898" s="5">
        <v>288</v>
      </c>
      <c r="G898" s="10">
        <f>DATE(tblData[[#This Row],[Year]],tblData[[#This Row],[Quarter]]*4,1)</f>
        <v>41609</v>
      </c>
    </row>
    <row r="899" spans="2:7" ht="14.25" x14ac:dyDescent="0.2">
      <c r="B899" s="4" t="s">
        <v>159</v>
      </c>
      <c r="C899" s="4" t="s">
        <v>86</v>
      </c>
      <c r="D899" s="4">
        <v>2013</v>
      </c>
      <c r="E899" s="4">
        <v>3</v>
      </c>
      <c r="F899" s="5">
        <v>135</v>
      </c>
      <c r="G899" s="10">
        <f>DATE(tblData[[#This Row],[Year]],tblData[[#This Row],[Quarter]]*4,1)</f>
        <v>41609</v>
      </c>
    </row>
    <row r="900" spans="2:7" ht="14.25" x14ac:dyDescent="0.2">
      <c r="B900" s="4" t="s">
        <v>159</v>
      </c>
      <c r="C900" s="4" t="s">
        <v>82</v>
      </c>
      <c r="D900" s="4">
        <v>2013</v>
      </c>
      <c r="E900" s="4">
        <v>2</v>
      </c>
      <c r="F900" s="5">
        <v>72</v>
      </c>
      <c r="G900" s="10">
        <f>DATE(tblData[[#This Row],[Year]],tblData[[#This Row],[Quarter]]*4,1)</f>
        <v>41487</v>
      </c>
    </row>
    <row r="901" spans="2:7" ht="14.25" x14ac:dyDescent="0.2">
      <c r="B901" s="4" t="s">
        <v>159</v>
      </c>
      <c r="C901" s="4" t="s">
        <v>123</v>
      </c>
      <c r="D901" s="4">
        <v>2013</v>
      </c>
      <c r="E901" s="4">
        <v>2</v>
      </c>
      <c r="F901" s="5">
        <v>535.5</v>
      </c>
      <c r="G901" s="10">
        <f>DATE(tblData[[#This Row],[Year]],tblData[[#This Row],[Quarter]]*4,1)</f>
        <v>41487</v>
      </c>
    </row>
    <row r="902" spans="2:7" ht="14.25" x14ac:dyDescent="0.2">
      <c r="B902" s="4" t="s">
        <v>159</v>
      </c>
      <c r="C902" s="4" t="s">
        <v>29</v>
      </c>
      <c r="D902" s="4">
        <v>2013</v>
      </c>
      <c r="E902" s="4">
        <v>2</v>
      </c>
      <c r="F902" s="5">
        <v>171</v>
      </c>
      <c r="G902" s="10">
        <f>DATE(tblData[[#This Row],[Year]],tblData[[#This Row],[Quarter]]*4,1)</f>
        <v>41487</v>
      </c>
    </row>
    <row r="903" spans="2:7" ht="14.25" x14ac:dyDescent="0.2">
      <c r="B903" s="4" t="s">
        <v>159</v>
      </c>
      <c r="C903" s="4" t="s">
        <v>13</v>
      </c>
      <c r="D903" s="4">
        <v>2013</v>
      </c>
      <c r="E903" s="4">
        <v>4</v>
      </c>
      <c r="F903" s="5">
        <v>396</v>
      </c>
      <c r="G903" s="10">
        <f>DATE(tblData[[#This Row],[Year]],tblData[[#This Row],[Quarter]]*4,1)</f>
        <v>41730</v>
      </c>
    </row>
    <row r="904" spans="2:7" ht="14.25" x14ac:dyDescent="0.2">
      <c r="B904" s="4" t="s">
        <v>160</v>
      </c>
      <c r="C904" s="4" t="s">
        <v>22</v>
      </c>
      <c r="D904" s="4">
        <v>2013</v>
      </c>
      <c r="E904" s="4">
        <v>2</v>
      </c>
      <c r="F904" s="5">
        <v>1275</v>
      </c>
      <c r="G904" s="10">
        <f>DATE(tblData[[#This Row],[Year]],tblData[[#This Row],[Quarter]]*4,1)</f>
        <v>41487</v>
      </c>
    </row>
    <row r="905" spans="2:7" ht="14.25" x14ac:dyDescent="0.2">
      <c r="B905" s="4" t="s">
        <v>160</v>
      </c>
      <c r="C905" s="4" t="s">
        <v>23</v>
      </c>
      <c r="D905" s="4">
        <v>2013</v>
      </c>
      <c r="E905" s="4">
        <v>1</v>
      </c>
      <c r="F905" s="5">
        <v>720</v>
      </c>
      <c r="G905" s="10">
        <f>DATE(tblData[[#This Row],[Year]],tblData[[#This Row],[Quarter]]*4,1)</f>
        <v>41365</v>
      </c>
    </row>
    <row r="906" spans="2:7" ht="14.25" x14ac:dyDescent="0.2">
      <c r="B906" s="4" t="s">
        <v>160</v>
      </c>
      <c r="C906" s="4" t="s">
        <v>49</v>
      </c>
      <c r="D906" s="4">
        <v>2013</v>
      </c>
      <c r="E906" s="4">
        <v>3</v>
      </c>
      <c r="F906" s="5">
        <v>1050</v>
      </c>
      <c r="G906" s="10">
        <f>DATE(tblData[[#This Row],[Year]],tblData[[#This Row],[Quarter]]*4,1)</f>
        <v>41609</v>
      </c>
    </row>
    <row r="907" spans="2:7" ht="14.25" x14ac:dyDescent="0.2">
      <c r="B907" s="4" t="s">
        <v>160</v>
      </c>
      <c r="C907" s="4" t="s">
        <v>41</v>
      </c>
      <c r="D907" s="4">
        <v>2013</v>
      </c>
      <c r="E907" s="4">
        <v>4</v>
      </c>
      <c r="F907" s="5">
        <v>76.5</v>
      </c>
      <c r="G907" s="10">
        <f>DATE(tblData[[#This Row],[Year]],tblData[[#This Row],[Quarter]]*4,1)</f>
        <v>41730</v>
      </c>
    </row>
    <row r="908" spans="2:7" ht="14.25" x14ac:dyDescent="0.2">
      <c r="B908" s="4" t="s">
        <v>160</v>
      </c>
      <c r="C908" s="4" t="s">
        <v>29</v>
      </c>
      <c r="D908" s="4">
        <v>2013</v>
      </c>
      <c r="E908" s="4">
        <v>4</v>
      </c>
      <c r="F908" s="5">
        <v>1050</v>
      </c>
      <c r="G908" s="10">
        <f>DATE(tblData[[#This Row],[Year]],tblData[[#This Row],[Quarter]]*4,1)</f>
        <v>41730</v>
      </c>
    </row>
    <row r="909" spans="2:7" ht="14.25" x14ac:dyDescent="0.2">
      <c r="B909" s="4" t="s">
        <v>160</v>
      </c>
      <c r="C909" s="4" t="s">
        <v>19</v>
      </c>
      <c r="D909" s="4">
        <v>2013</v>
      </c>
      <c r="E909" s="4">
        <v>4</v>
      </c>
      <c r="F909" s="5">
        <v>2700</v>
      </c>
      <c r="G909" s="10">
        <f>DATE(tblData[[#This Row],[Year]],tblData[[#This Row],[Quarter]]*4,1)</f>
        <v>41730</v>
      </c>
    </row>
    <row r="910" spans="2:7" ht="14.25" x14ac:dyDescent="0.2">
      <c r="B910" s="4" t="s">
        <v>160</v>
      </c>
      <c r="C910" s="4" t="s">
        <v>13</v>
      </c>
      <c r="D910" s="4">
        <v>2013</v>
      </c>
      <c r="E910" s="4">
        <v>3</v>
      </c>
      <c r="F910" s="5">
        <v>1350</v>
      </c>
      <c r="G910" s="10">
        <f>DATE(tblData[[#This Row],[Year]],tblData[[#This Row],[Quarter]]*4,1)</f>
        <v>41609</v>
      </c>
    </row>
    <row r="911" spans="2:7" ht="14.25" x14ac:dyDescent="0.2">
      <c r="B911" s="4" t="s">
        <v>160</v>
      </c>
      <c r="C911" s="4" t="s">
        <v>20</v>
      </c>
      <c r="D911" s="4">
        <v>2013</v>
      </c>
      <c r="E911" s="4">
        <v>3</v>
      </c>
      <c r="F911" s="5">
        <v>300</v>
      </c>
      <c r="G911" s="10">
        <f>DATE(tblData[[#This Row],[Year]],tblData[[#This Row],[Quarter]]*4,1)</f>
        <v>41609</v>
      </c>
    </row>
    <row r="912" spans="2:7" ht="14.25" x14ac:dyDescent="0.2">
      <c r="B912" s="4" t="s">
        <v>160</v>
      </c>
      <c r="C912" s="4" t="s">
        <v>65</v>
      </c>
      <c r="D912" s="4">
        <v>2013</v>
      </c>
      <c r="E912" s="4">
        <v>1</v>
      </c>
      <c r="F912" s="5">
        <v>664.8</v>
      </c>
      <c r="G912" s="10">
        <f>DATE(tblData[[#This Row],[Year]],tblData[[#This Row],[Quarter]]*4,1)</f>
        <v>41365</v>
      </c>
    </row>
    <row r="913" spans="2:7" ht="14.25" x14ac:dyDescent="0.2">
      <c r="B913" s="4" t="s">
        <v>161</v>
      </c>
      <c r="C913" s="4" t="s">
        <v>51</v>
      </c>
      <c r="D913" s="4">
        <v>2013</v>
      </c>
      <c r="E913" s="4">
        <v>1</v>
      </c>
      <c r="F913" s="5">
        <v>520</v>
      </c>
      <c r="G913" s="10">
        <f>DATE(tblData[[#This Row],[Year]],tblData[[#This Row],[Quarter]]*4,1)</f>
        <v>41365</v>
      </c>
    </row>
    <row r="914" spans="2:7" ht="14.25" x14ac:dyDescent="0.2">
      <c r="B914" s="4" t="s">
        <v>161</v>
      </c>
      <c r="C914" s="4" t="s">
        <v>18</v>
      </c>
      <c r="D914" s="4">
        <v>2013</v>
      </c>
      <c r="E914" s="4">
        <v>4</v>
      </c>
      <c r="F914" s="5">
        <v>650</v>
      </c>
      <c r="G914" s="10">
        <f>DATE(tblData[[#This Row],[Year]],tblData[[#This Row],[Quarter]]*4,1)</f>
        <v>41730</v>
      </c>
    </row>
    <row r="915" spans="2:7" ht="14.25" x14ac:dyDescent="0.2">
      <c r="B915" s="4" t="s">
        <v>161</v>
      </c>
      <c r="C915" s="4" t="s">
        <v>31</v>
      </c>
      <c r="D915" s="4">
        <v>2013</v>
      </c>
      <c r="E915" s="4">
        <v>3</v>
      </c>
      <c r="F915" s="5">
        <v>385.94</v>
      </c>
      <c r="G915" s="10">
        <f>DATE(tblData[[#This Row],[Year]],tblData[[#This Row],[Quarter]]*4,1)</f>
        <v>41609</v>
      </c>
    </row>
    <row r="916" spans="2:7" ht="14.25" x14ac:dyDescent="0.2">
      <c r="B916" s="4" t="s">
        <v>161</v>
      </c>
      <c r="C916" s="4" t="s">
        <v>44</v>
      </c>
      <c r="D916" s="4">
        <v>2013</v>
      </c>
      <c r="E916" s="4">
        <v>4</v>
      </c>
      <c r="F916" s="5">
        <v>292.5</v>
      </c>
      <c r="G916" s="10">
        <f>DATE(tblData[[#This Row],[Year]],tblData[[#This Row],[Quarter]]*4,1)</f>
        <v>41730</v>
      </c>
    </row>
    <row r="917" spans="2:7" ht="14.25" x14ac:dyDescent="0.2">
      <c r="B917" s="4" t="s">
        <v>161</v>
      </c>
      <c r="C917" s="4" t="s">
        <v>20</v>
      </c>
      <c r="D917" s="4">
        <v>2013</v>
      </c>
      <c r="E917" s="4">
        <v>1</v>
      </c>
      <c r="F917" s="5">
        <v>325</v>
      </c>
      <c r="G917" s="10">
        <f>DATE(tblData[[#This Row],[Year]],tblData[[#This Row],[Quarter]]*4,1)</f>
        <v>41365</v>
      </c>
    </row>
    <row r="918" spans="2:7" ht="14.25" x14ac:dyDescent="0.2">
      <c r="B918" s="4" t="s">
        <v>162</v>
      </c>
      <c r="C918" s="4" t="s">
        <v>17</v>
      </c>
      <c r="D918" s="4">
        <v>2013</v>
      </c>
      <c r="E918" s="4">
        <v>4</v>
      </c>
      <c r="F918" s="5">
        <v>878</v>
      </c>
      <c r="G918" s="10">
        <f>DATE(tblData[[#This Row],[Year]],tblData[[#This Row],[Quarter]]*4,1)</f>
        <v>41730</v>
      </c>
    </row>
    <row r="919" spans="2:7" ht="14.25" x14ac:dyDescent="0.2">
      <c r="B919" s="4" t="s">
        <v>162</v>
      </c>
      <c r="C919" s="4" t="s">
        <v>7</v>
      </c>
      <c r="D919" s="4">
        <v>2013</v>
      </c>
      <c r="E919" s="4">
        <v>1</v>
      </c>
      <c r="F919" s="5">
        <v>2281.5</v>
      </c>
      <c r="G919" s="10">
        <f>DATE(tblData[[#This Row],[Year]],tblData[[#This Row],[Quarter]]*4,1)</f>
        <v>41365</v>
      </c>
    </row>
    <row r="920" spans="2:7" ht="14.25" x14ac:dyDescent="0.2">
      <c r="B920" s="4" t="s">
        <v>162</v>
      </c>
      <c r="C920" s="4" t="s">
        <v>49</v>
      </c>
      <c r="D920" s="4">
        <v>2013</v>
      </c>
      <c r="E920" s="4">
        <v>4</v>
      </c>
      <c r="F920" s="5">
        <v>1317</v>
      </c>
      <c r="G920" s="10">
        <f>DATE(tblData[[#This Row],[Year]],tblData[[#This Row],[Quarter]]*4,1)</f>
        <v>41730</v>
      </c>
    </row>
    <row r="921" spans="2:7" ht="14.25" x14ac:dyDescent="0.2">
      <c r="B921" s="4" t="s">
        <v>162</v>
      </c>
      <c r="C921" s="4" t="s">
        <v>51</v>
      </c>
      <c r="D921" s="4">
        <v>2013</v>
      </c>
      <c r="E921" s="4">
        <v>1</v>
      </c>
      <c r="F921" s="5">
        <v>921.37</v>
      </c>
      <c r="G921" s="10">
        <f>DATE(tblData[[#This Row],[Year]],tblData[[#This Row],[Quarter]]*4,1)</f>
        <v>41365</v>
      </c>
    </row>
    <row r="922" spans="2:7" ht="14.25" x14ac:dyDescent="0.2">
      <c r="B922" s="4" t="s">
        <v>162</v>
      </c>
      <c r="C922" s="4" t="s">
        <v>114</v>
      </c>
      <c r="D922" s="4">
        <v>2013</v>
      </c>
      <c r="E922" s="4">
        <v>2</v>
      </c>
      <c r="F922" s="5">
        <v>263.39999999999998</v>
      </c>
      <c r="G922" s="10">
        <f>DATE(tblData[[#This Row],[Year]],tblData[[#This Row],[Quarter]]*4,1)</f>
        <v>41487</v>
      </c>
    </row>
    <row r="923" spans="2:7" ht="14.25" x14ac:dyDescent="0.2">
      <c r="B923" s="4" t="s">
        <v>162</v>
      </c>
      <c r="C923" s="4" t="s">
        <v>10</v>
      </c>
      <c r="D923" s="4">
        <v>2013</v>
      </c>
      <c r="E923" s="4">
        <v>4</v>
      </c>
      <c r="F923" s="5">
        <v>395.1</v>
      </c>
      <c r="G923" s="10">
        <f>DATE(tblData[[#This Row],[Year]],tblData[[#This Row],[Quarter]]*4,1)</f>
        <v>41730</v>
      </c>
    </row>
    <row r="924" spans="2:7" ht="14.25" x14ac:dyDescent="0.2">
      <c r="B924" s="4" t="s">
        <v>162</v>
      </c>
      <c r="C924" s="4" t="s">
        <v>15</v>
      </c>
      <c r="D924" s="4">
        <v>2013</v>
      </c>
      <c r="E924" s="4">
        <v>3</v>
      </c>
      <c r="F924" s="5">
        <v>842.88</v>
      </c>
      <c r="G924" s="10">
        <f>DATE(tblData[[#This Row],[Year]],tblData[[#This Row],[Quarter]]*4,1)</f>
        <v>41609</v>
      </c>
    </row>
    <row r="925" spans="2:7" ht="14.25" x14ac:dyDescent="0.2">
      <c r="B925" s="4" t="s">
        <v>163</v>
      </c>
      <c r="C925" s="4" t="s">
        <v>48</v>
      </c>
      <c r="D925" s="4">
        <v>2013</v>
      </c>
      <c r="E925" s="4">
        <v>1</v>
      </c>
      <c r="F925" s="5">
        <v>718.2</v>
      </c>
      <c r="G925" s="10">
        <f>DATE(tblData[[#This Row],[Year]],tblData[[#This Row],[Quarter]]*4,1)</f>
        <v>41365</v>
      </c>
    </row>
    <row r="926" spans="2:7" ht="14.25" x14ac:dyDescent="0.2">
      <c r="B926" s="4" t="s">
        <v>163</v>
      </c>
      <c r="C926" s="4" t="s">
        <v>22</v>
      </c>
      <c r="D926" s="4">
        <v>2013</v>
      </c>
      <c r="E926" s="4">
        <v>1</v>
      </c>
      <c r="F926" s="5">
        <v>212.8</v>
      </c>
      <c r="G926" s="10">
        <f>DATE(tblData[[#This Row],[Year]],tblData[[#This Row],[Quarter]]*4,1)</f>
        <v>41365</v>
      </c>
    </row>
    <row r="927" spans="2:7" ht="14.25" x14ac:dyDescent="0.2">
      <c r="B927" s="4" t="s">
        <v>163</v>
      </c>
      <c r="C927" s="4" t="s">
        <v>92</v>
      </c>
      <c r="D927" s="4">
        <v>2013</v>
      </c>
      <c r="E927" s="4">
        <v>1</v>
      </c>
      <c r="F927" s="5">
        <v>186.2</v>
      </c>
      <c r="G927" s="10">
        <f>DATE(tblData[[#This Row],[Year]],tblData[[#This Row],[Quarter]]*4,1)</f>
        <v>41365</v>
      </c>
    </row>
    <row r="928" spans="2:7" ht="14.25" x14ac:dyDescent="0.2">
      <c r="B928" s="4" t="s">
        <v>163</v>
      </c>
      <c r="C928" s="4" t="s">
        <v>8</v>
      </c>
      <c r="D928" s="4">
        <v>2013</v>
      </c>
      <c r="E928" s="4">
        <v>3</v>
      </c>
      <c r="F928" s="5">
        <v>299.25</v>
      </c>
      <c r="G928" s="10">
        <f>DATE(tblData[[#This Row],[Year]],tblData[[#This Row],[Quarter]]*4,1)</f>
        <v>41609</v>
      </c>
    </row>
    <row r="929" spans="2:7" ht="14.25" x14ac:dyDescent="0.2">
      <c r="B929" s="4" t="s">
        <v>163</v>
      </c>
      <c r="C929" s="4" t="s">
        <v>77</v>
      </c>
      <c r="D929" s="4">
        <v>2013</v>
      </c>
      <c r="E929" s="4">
        <v>3</v>
      </c>
      <c r="F929" s="5">
        <v>931</v>
      </c>
      <c r="G929" s="10">
        <f>DATE(tblData[[#This Row],[Year]],tblData[[#This Row],[Quarter]]*4,1)</f>
        <v>41609</v>
      </c>
    </row>
    <row r="930" spans="2:7" ht="14.25" x14ac:dyDescent="0.2">
      <c r="B930" s="4" t="s">
        <v>163</v>
      </c>
      <c r="C930" s="4" t="s">
        <v>25</v>
      </c>
      <c r="D930" s="4">
        <v>2013</v>
      </c>
      <c r="E930" s="4">
        <v>4</v>
      </c>
      <c r="F930" s="5">
        <v>931</v>
      </c>
      <c r="G930" s="10">
        <f>DATE(tblData[[#This Row],[Year]],tblData[[#This Row],[Quarter]]*4,1)</f>
        <v>41730</v>
      </c>
    </row>
    <row r="931" spans="2:7" ht="14.25" x14ac:dyDescent="0.2">
      <c r="B931" s="4" t="s">
        <v>163</v>
      </c>
      <c r="C931" s="4" t="s">
        <v>27</v>
      </c>
      <c r="D931" s="4">
        <v>2013</v>
      </c>
      <c r="E931" s="4">
        <v>2</v>
      </c>
      <c r="F931" s="5">
        <v>997.5</v>
      </c>
      <c r="G931" s="10">
        <f>DATE(tblData[[#This Row],[Year]],tblData[[#This Row],[Quarter]]*4,1)</f>
        <v>41487</v>
      </c>
    </row>
    <row r="932" spans="2:7" ht="14.25" x14ac:dyDescent="0.2">
      <c r="B932" s="4" t="s">
        <v>163</v>
      </c>
      <c r="C932" s="4" t="s">
        <v>42</v>
      </c>
      <c r="D932" s="4">
        <v>2013</v>
      </c>
      <c r="E932" s="4">
        <v>1</v>
      </c>
      <c r="F932" s="5">
        <v>698.25</v>
      </c>
      <c r="G932" s="10">
        <f>DATE(tblData[[#This Row],[Year]],tblData[[#This Row],[Quarter]]*4,1)</f>
        <v>41365</v>
      </c>
    </row>
    <row r="933" spans="2:7" ht="14.25" x14ac:dyDescent="0.2">
      <c r="B933" s="4" t="s">
        <v>163</v>
      </c>
      <c r="C933" s="4" t="s">
        <v>19</v>
      </c>
      <c r="D933" s="4">
        <v>2013</v>
      </c>
      <c r="E933" s="4">
        <v>1</v>
      </c>
      <c r="F933" s="5">
        <v>837.9</v>
      </c>
      <c r="G933" s="10">
        <f>DATE(tblData[[#This Row],[Year]],tblData[[#This Row],[Quarter]]*4,1)</f>
        <v>41365</v>
      </c>
    </row>
    <row r="934" spans="2:7" ht="14.25" x14ac:dyDescent="0.2">
      <c r="B934" s="4" t="s">
        <v>163</v>
      </c>
      <c r="C934" s="4" t="s">
        <v>11</v>
      </c>
      <c r="D934" s="4">
        <v>2013</v>
      </c>
      <c r="E934" s="4">
        <v>1</v>
      </c>
      <c r="F934" s="5">
        <v>798</v>
      </c>
      <c r="G934" s="10">
        <f>DATE(tblData[[#This Row],[Year]],tblData[[#This Row],[Quarter]]*4,1)</f>
        <v>41365</v>
      </c>
    </row>
    <row r="935" spans="2:7" ht="14.25" x14ac:dyDescent="0.2">
      <c r="B935" s="4" t="s">
        <v>163</v>
      </c>
      <c r="C935" s="4" t="s">
        <v>13</v>
      </c>
      <c r="D935" s="4">
        <v>2013</v>
      </c>
      <c r="E935" s="4">
        <v>4</v>
      </c>
      <c r="F935" s="5">
        <v>798</v>
      </c>
      <c r="G935" s="10">
        <f>DATE(tblData[[#This Row],[Year]],tblData[[#This Row],[Quarter]]*4,1)</f>
        <v>41730</v>
      </c>
    </row>
    <row r="936" spans="2:7" ht="14.25" x14ac:dyDescent="0.2">
      <c r="B936" s="4" t="s">
        <v>163</v>
      </c>
      <c r="C936" s="4" t="s">
        <v>33</v>
      </c>
      <c r="D936" s="4">
        <v>2013</v>
      </c>
      <c r="E936" s="4">
        <v>2</v>
      </c>
      <c r="F936" s="5">
        <v>199.5</v>
      </c>
      <c r="G936" s="10">
        <f>DATE(tblData[[#This Row],[Year]],tblData[[#This Row],[Quarter]]*4,1)</f>
        <v>41487</v>
      </c>
    </row>
    <row r="937" spans="2:7" ht="14.25" x14ac:dyDescent="0.2">
      <c r="B937" s="4" t="s">
        <v>163</v>
      </c>
      <c r="C937" s="4" t="s">
        <v>66</v>
      </c>
      <c r="D937" s="4">
        <v>2013</v>
      </c>
      <c r="E937" s="4">
        <v>3</v>
      </c>
      <c r="F937" s="5">
        <v>448.87</v>
      </c>
      <c r="G937" s="10">
        <f>DATE(tblData[[#This Row],[Year]],tblData[[#This Row],[Quarter]]*4,1)</f>
        <v>41609</v>
      </c>
    </row>
    <row r="938" spans="2:7" ht="14.25" x14ac:dyDescent="0.2">
      <c r="B938" s="4" t="s">
        <v>164</v>
      </c>
      <c r="C938" s="4" t="s">
        <v>36</v>
      </c>
      <c r="D938" s="4">
        <v>2013</v>
      </c>
      <c r="E938" s="4">
        <v>2</v>
      </c>
      <c r="F938" s="5">
        <v>237.5</v>
      </c>
      <c r="G938" s="10">
        <f>DATE(tblData[[#This Row],[Year]],tblData[[#This Row],[Quarter]]*4,1)</f>
        <v>41487</v>
      </c>
    </row>
    <row r="939" spans="2:7" ht="14.25" x14ac:dyDescent="0.2">
      <c r="B939" s="4" t="s">
        <v>164</v>
      </c>
      <c r="C939" s="4" t="s">
        <v>22</v>
      </c>
      <c r="D939" s="4">
        <v>2013</v>
      </c>
      <c r="E939" s="4">
        <v>4</v>
      </c>
      <c r="F939" s="5">
        <v>213.75</v>
      </c>
      <c r="G939" s="10">
        <f>DATE(tblData[[#This Row],[Year]],tblData[[#This Row],[Quarter]]*4,1)</f>
        <v>41730</v>
      </c>
    </row>
    <row r="940" spans="2:7" ht="14.25" x14ac:dyDescent="0.2">
      <c r="B940" s="4" t="s">
        <v>164</v>
      </c>
      <c r="C940" s="4" t="s">
        <v>6</v>
      </c>
      <c r="D940" s="4">
        <v>2013</v>
      </c>
      <c r="E940" s="4">
        <v>1</v>
      </c>
      <c r="F940" s="5">
        <v>171</v>
      </c>
      <c r="G940" s="10">
        <f>DATE(tblData[[#This Row],[Year]],tblData[[#This Row],[Quarter]]*4,1)</f>
        <v>41365</v>
      </c>
    </row>
    <row r="941" spans="2:7" ht="14.25" x14ac:dyDescent="0.2">
      <c r="B941" s="4" t="s">
        <v>164</v>
      </c>
      <c r="C941" s="4" t="s">
        <v>38</v>
      </c>
      <c r="D941" s="4">
        <v>2013</v>
      </c>
      <c r="E941" s="4">
        <v>2</v>
      </c>
      <c r="F941" s="5">
        <v>48.45</v>
      </c>
      <c r="G941" s="10">
        <f>DATE(tblData[[#This Row],[Year]],tblData[[#This Row],[Quarter]]*4,1)</f>
        <v>41487</v>
      </c>
    </row>
    <row r="942" spans="2:7" ht="14.25" x14ac:dyDescent="0.2">
      <c r="B942" s="4" t="s">
        <v>164</v>
      </c>
      <c r="C942" s="4" t="s">
        <v>49</v>
      </c>
      <c r="D942" s="4">
        <v>2013</v>
      </c>
      <c r="E942" s="4">
        <v>1</v>
      </c>
      <c r="F942" s="5">
        <v>228</v>
      </c>
      <c r="G942" s="10">
        <f>DATE(tblData[[#This Row],[Year]],tblData[[#This Row],[Quarter]]*4,1)</f>
        <v>41365</v>
      </c>
    </row>
    <row r="943" spans="2:7" ht="14.25" x14ac:dyDescent="0.2">
      <c r="B943" s="4" t="s">
        <v>164</v>
      </c>
      <c r="C943" s="4" t="s">
        <v>64</v>
      </c>
      <c r="D943" s="4">
        <v>2013</v>
      </c>
      <c r="E943" s="4">
        <v>4</v>
      </c>
      <c r="F943" s="5">
        <v>285</v>
      </c>
      <c r="G943" s="10">
        <f>DATE(tblData[[#This Row],[Year]],tblData[[#This Row],[Quarter]]*4,1)</f>
        <v>41730</v>
      </c>
    </row>
    <row r="944" spans="2:7" ht="14.25" x14ac:dyDescent="0.2">
      <c r="B944" s="4" t="s">
        <v>164</v>
      </c>
      <c r="C944" s="4" t="s">
        <v>24</v>
      </c>
      <c r="D944" s="4">
        <v>2013</v>
      </c>
      <c r="E944" s="4">
        <v>4</v>
      </c>
      <c r="F944" s="5">
        <v>47.5</v>
      </c>
      <c r="G944" s="10">
        <f>DATE(tblData[[#This Row],[Year]],tblData[[#This Row],[Quarter]]*4,1)</f>
        <v>41730</v>
      </c>
    </row>
    <row r="945" spans="2:7" ht="14.25" x14ac:dyDescent="0.2">
      <c r="B945" s="4" t="s">
        <v>164</v>
      </c>
      <c r="C945" s="4" t="s">
        <v>41</v>
      </c>
      <c r="D945" s="4">
        <v>2013</v>
      </c>
      <c r="E945" s="4">
        <v>3</v>
      </c>
      <c r="F945" s="5">
        <v>142.5</v>
      </c>
      <c r="G945" s="10">
        <f>DATE(tblData[[#This Row],[Year]],tblData[[#This Row],[Quarter]]*4,1)</f>
        <v>41609</v>
      </c>
    </row>
    <row r="946" spans="2:7" ht="14.25" x14ac:dyDescent="0.2">
      <c r="B946" s="4" t="s">
        <v>164</v>
      </c>
      <c r="C946" s="4" t="s">
        <v>77</v>
      </c>
      <c r="D946" s="4">
        <v>2013</v>
      </c>
      <c r="E946" s="4">
        <v>3</v>
      </c>
      <c r="F946" s="5">
        <v>51.3</v>
      </c>
      <c r="G946" s="10">
        <f>DATE(tblData[[#This Row],[Year]],tblData[[#This Row],[Quarter]]*4,1)</f>
        <v>41609</v>
      </c>
    </row>
    <row r="947" spans="2:7" ht="14.25" x14ac:dyDescent="0.2">
      <c r="B947" s="4" t="s">
        <v>164</v>
      </c>
      <c r="C947" s="4" t="s">
        <v>114</v>
      </c>
      <c r="D947" s="4">
        <v>2013</v>
      </c>
      <c r="E947" s="4">
        <v>4</v>
      </c>
      <c r="F947" s="5">
        <v>114</v>
      </c>
      <c r="G947" s="10">
        <f>DATE(tblData[[#This Row],[Year]],tblData[[#This Row],[Quarter]]*4,1)</f>
        <v>41730</v>
      </c>
    </row>
    <row r="948" spans="2:7" ht="14.25" x14ac:dyDescent="0.2">
      <c r="B948" s="4" t="s">
        <v>164</v>
      </c>
      <c r="C948" s="4" t="s">
        <v>29</v>
      </c>
      <c r="D948" s="4">
        <v>2013</v>
      </c>
      <c r="E948" s="4">
        <v>3</v>
      </c>
      <c r="F948" s="5">
        <v>380</v>
      </c>
      <c r="G948" s="10">
        <f>DATE(tblData[[#This Row],[Year]],tblData[[#This Row],[Quarter]]*4,1)</f>
        <v>41609</v>
      </c>
    </row>
    <row r="949" spans="2:7" ht="14.25" x14ac:dyDescent="0.2">
      <c r="B949" s="4" t="s">
        <v>164</v>
      </c>
      <c r="C949" s="4" t="s">
        <v>19</v>
      </c>
      <c r="D949" s="4">
        <v>2013</v>
      </c>
      <c r="E949" s="4">
        <v>1</v>
      </c>
      <c r="F949" s="5">
        <v>418</v>
      </c>
      <c r="G949" s="10">
        <f>DATE(tblData[[#This Row],[Year]],tblData[[#This Row],[Quarter]]*4,1)</f>
        <v>41365</v>
      </c>
    </row>
    <row r="950" spans="2:7" ht="14.25" x14ac:dyDescent="0.2">
      <c r="B950" s="4" t="s">
        <v>164</v>
      </c>
      <c r="C950" s="4" t="s">
        <v>13</v>
      </c>
      <c r="D950" s="4">
        <v>2013</v>
      </c>
      <c r="E950" s="4">
        <v>3</v>
      </c>
      <c r="F950" s="5">
        <v>451.25</v>
      </c>
      <c r="G950" s="10">
        <f>DATE(tblData[[#This Row],[Year]],tblData[[#This Row],[Quarter]]*4,1)</f>
        <v>41609</v>
      </c>
    </row>
    <row r="951" spans="2:7" ht="14.25" x14ac:dyDescent="0.2">
      <c r="B951" s="4" t="s">
        <v>164</v>
      </c>
      <c r="C951" s="4" t="s">
        <v>55</v>
      </c>
      <c r="D951" s="4">
        <v>2013</v>
      </c>
      <c r="E951" s="4">
        <v>3</v>
      </c>
      <c r="F951" s="5">
        <v>142.5</v>
      </c>
      <c r="G951" s="10">
        <f>DATE(tblData[[#This Row],[Year]],tblData[[#This Row],[Quarter]]*4,1)</f>
        <v>41609</v>
      </c>
    </row>
  </sheetData>
  <printOptions horizontalCentered="1"/>
  <pageMargins left="0.4" right="0.4" top="0.4" bottom="0.4" header="0.5" footer="0.5"/>
  <pageSetup fitToHeight="0" orientation="landscape"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autoPageBreaks="0" fitToPage="1"/>
  </sheetPr>
  <dimension ref="B1:D21"/>
  <sheetViews>
    <sheetView showGridLines="0" workbookViewId="0">
      <selection activeCell="B9" sqref="B9"/>
    </sheetView>
  </sheetViews>
  <sheetFormatPr defaultRowHeight="12.75" x14ac:dyDescent="0.2"/>
  <cols>
    <col min="1" max="1" width="1.625" style="1" customWidth="1"/>
    <col min="2" max="2" width="30.625" style="1" customWidth="1"/>
    <col min="3" max="4" width="12.625" style="1" customWidth="1"/>
    <col min="5" max="16384" width="9" style="1"/>
  </cols>
  <sheetData>
    <row r="1" spans="2:4" ht="9.9499999999999993" customHeight="1" x14ac:dyDescent="0.2"/>
    <row r="2" spans="2:4" ht="30.75" thickBot="1" x14ac:dyDescent="0.25">
      <c r="B2" s="6" t="s">
        <v>173</v>
      </c>
      <c r="C2" s="6"/>
      <c r="D2" s="6"/>
    </row>
    <row r="3" spans="2:4" ht="13.5" thickTop="1" x14ac:dyDescent="0.2"/>
    <row r="4" spans="2:4" ht="14.25" x14ac:dyDescent="0.2">
      <c r="B4" s="18"/>
      <c r="C4" s="19"/>
      <c r="D4" s="20"/>
    </row>
    <row r="5" spans="2:4" ht="14.25" x14ac:dyDescent="0.2">
      <c r="B5" s="21"/>
      <c r="C5" s="3"/>
      <c r="D5" s="22"/>
    </row>
    <row r="6" spans="2:4" ht="14.25" x14ac:dyDescent="0.2">
      <c r="B6" s="21"/>
      <c r="C6" s="3"/>
      <c r="D6" s="22"/>
    </row>
    <row r="7" spans="2:4" ht="14.25" x14ac:dyDescent="0.2">
      <c r="B7" s="21"/>
      <c r="C7" s="3"/>
      <c r="D7" s="22"/>
    </row>
    <row r="8" spans="2:4" ht="14.25" x14ac:dyDescent="0.2">
      <c r="B8" s="21"/>
      <c r="C8" s="3"/>
      <c r="D8" s="22"/>
    </row>
    <row r="9" spans="2:4" ht="14.25" x14ac:dyDescent="0.2">
      <c r="B9" s="21"/>
      <c r="C9" s="3"/>
      <c r="D9" s="22"/>
    </row>
    <row r="10" spans="2:4" ht="14.25" x14ac:dyDescent="0.2">
      <c r="B10" s="21"/>
      <c r="C10" s="3"/>
      <c r="D10" s="22"/>
    </row>
    <row r="11" spans="2:4" ht="14.25" x14ac:dyDescent="0.2">
      <c r="B11" s="21"/>
      <c r="C11" s="3"/>
      <c r="D11" s="22"/>
    </row>
    <row r="12" spans="2:4" ht="14.25" x14ac:dyDescent="0.2">
      <c r="B12" s="21"/>
      <c r="C12" s="3"/>
      <c r="D12" s="22"/>
    </row>
    <row r="13" spans="2:4" ht="14.25" x14ac:dyDescent="0.2">
      <c r="B13" s="21"/>
      <c r="C13" s="3"/>
      <c r="D13" s="22"/>
    </row>
    <row r="14" spans="2:4" ht="14.25" x14ac:dyDescent="0.2">
      <c r="B14" s="21"/>
      <c r="C14" s="3"/>
      <c r="D14" s="22"/>
    </row>
    <row r="15" spans="2:4" ht="14.25" x14ac:dyDescent="0.2">
      <c r="B15" s="21"/>
      <c r="C15" s="3"/>
      <c r="D15" s="22"/>
    </row>
    <row r="16" spans="2:4" ht="14.25" x14ac:dyDescent="0.2">
      <c r="B16" s="21"/>
      <c r="C16" s="3"/>
      <c r="D16" s="22"/>
    </row>
    <row r="17" spans="2:4" ht="14.25" x14ac:dyDescent="0.2">
      <c r="B17" s="21"/>
      <c r="C17" s="3"/>
      <c r="D17" s="22"/>
    </row>
    <row r="18" spans="2:4" ht="14.25" x14ac:dyDescent="0.2">
      <c r="B18" s="21"/>
      <c r="C18" s="3"/>
      <c r="D18" s="22"/>
    </row>
    <row r="19" spans="2:4" ht="14.25" x14ac:dyDescent="0.2">
      <c r="B19" s="21"/>
      <c r="C19" s="3"/>
      <c r="D19" s="22"/>
    </row>
    <row r="20" spans="2:4" ht="14.25" x14ac:dyDescent="0.2">
      <c r="B20" s="21"/>
      <c r="C20" s="3"/>
      <c r="D20" s="22"/>
    </row>
    <row r="21" spans="2:4" ht="14.25" x14ac:dyDescent="0.2">
      <c r="B21" s="23"/>
      <c r="C21" s="24"/>
      <c r="D21" s="25"/>
    </row>
  </sheetData>
  <pageMargins left="0.4" right="0.4" top="0.4" bottom="0.4" header="0.25" footer="0.25"/>
  <pageSetup fitToHeight="0" orientation="portrait" r:id="rId2"/>
  <headerFooter differentFirst="1">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pageSetUpPr autoPageBreaks="0" fitToPage="1"/>
  </sheetPr>
  <dimension ref="A1:H1039"/>
  <sheetViews>
    <sheetView showGridLines="0" workbookViewId="0">
      <selection activeCell="B14" sqref="B14:H14"/>
      <pivotSelection pane="bottomRight" showHeader="1" extendable="1" axis="axisRow" start="7" max="1033" activeRow="13" activeCol="1" previousRow="13" previousCol="1" click="1" r:id="rId1">
        <pivotArea dataOnly="0" fieldPosition="0">
          <references count="1">
            <reference field="1" count="1">
              <x v="1"/>
            </reference>
          </references>
        </pivotArea>
      </pivotSelection>
    </sheetView>
  </sheetViews>
  <sheetFormatPr defaultRowHeight="14.25" x14ac:dyDescent="0.2"/>
  <cols>
    <col min="1" max="1" width="1.625" style="11" customWidth="1"/>
    <col min="2" max="2" width="16.375" style="11" customWidth="1"/>
    <col min="3" max="3" width="33.875" style="11" customWidth="1"/>
    <col min="4" max="8" width="9.875" style="11" bestFit="1" customWidth="1"/>
    <col min="9" max="9" width="1.625" style="9" customWidth="1"/>
    <col min="10" max="16384" width="9" style="9"/>
  </cols>
  <sheetData>
    <row r="1" spans="1:8" ht="9.9499999999999993" customHeight="1" x14ac:dyDescent="0.2"/>
    <row r="2" spans="1:8" s="1" customFormat="1" ht="30.75" thickBot="1" x14ac:dyDescent="0.25">
      <c r="A2" s="15"/>
      <c r="B2" s="12" t="s">
        <v>171</v>
      </c>
      <c r="C2" s="12"/>
      <c r="D2" s="12"/>
      <c r="E2" s="12"/>
      <c r="F2" s="12"/>
      <c r="G2" s="12"/>
      <c r="H2" s="12"/>
    </row>
    <row r="3" spans="1:8" ht="15" thickTop="1" x14ac:dyDescent="0.2"/>
    <row r="4" spans="1:8" x14ac:dyDescent="0.2">
      <c r="B4" s="16" t="s">
        <v>169</v>
      </c>
      <c r="C4" s="17"/>
      <c r="D4" s="16" t="s">
        <v>165</v>
      </c>
      <c r="E4" s="16" t="s">
        <v>166</v>
      </c>
      <c r="F4" s="17"/>
      <c r="G4" s="17"/>
      <c r="H4" s="17"/>
    </row>
    <row r="5" spans="1:8" x14ac:dyDescent="0.2">
      <c r="B5" s="17"/>
      <c r="C5" s="17"/>
      <c r="D5" s="13">
        <v>2013</v>
      </c>
      <c r="E5" s="13"/>
      <c r="F5" s="13"/>
      <c r="G5" s="13"/>
      <c r="H5" s="13" t="s">
        <v>168</v>
      </c>
    </row>
    <row r="6" spans="1:8" x14ac:dyDescent="0.2">
      <c r="B6" s="16" t="s">
        <v>1</v>
      </c>
      <c r="C6" s="16" t="s">
        <v>0</v>
      </c>
      <c r="D6" s="13">
        <v>1</v>
      </c>
      <c r="E6" s="13">
        <v>2</v>
      </c>
      <c r="F6" s="13">
        <v>3</v>
      </c>
      <c r="G6" s="13">
        <v>4</v>
      </c>
      <c r="H6" s="13"/>
    </row>
    <row r="7" spans="1:8" x14ac:dyDescent="0.2">
      <c r="B7" s="13" t="s">
        <v>17</v>
      </c>
      <c r="C7" s="17"/>
      <c r="D7" s="14"/>
      <c r="E7" s="14"/>
      <c r="F7" s="14">
        <v>814.5</v>
      </c>
      <c r="G7" s="14">
        <v>1208</v>
      </c>
      <c r="H7" s="14">
        <v>2022.5</v>
      </c>
    </row>
    <row r="8" spans="1:8" x14ac:dyDescent="0.2">
      <c r="B8" s="13"/>
      <c r="C8" s="13" t="s">
        <v>16</v>
      </c>
      <c r="D8" s="14"/>
      <c r="E8" s="14"/>
      <c r="F8" s="14"/>
      <c r="G8" s="14">
        <v>60</v>
      </c>
      <c r="H8" s="14">
        <v>60</v>
      </c>
    </row>
    <row r="9" spans="1:8" x14ac:dyDescent="0.2">
      <c r="B9" s="13"/>
      <c r="C9" s="13" t="s">
        <v>67</v>
      </c>
      <c r="D9" s="14"/>
      <c r="E9" s="14"/>
      <c r="F9" s="14">
        <v>283.5</v>
      </c>
      <c r="G9" s="14"/>
      <c r="H9" s="14">
        <v>283.5</v>
      </c>
    </row>
    <row r="10" spans="1:8" x14ac:dyDescent="0.2">
      <c r="B10" s="13"/>
      <c r="C10" s="13" t="s">
        <v>112</v>
      </c>
      <c r="D10" s="14"/>
      <c r="E10" s="14"/>
      <c r="F10" s="14"/>
      <c r="G10" s="14">
        <v>270</v>
      </c>
      <c r="H10" s="14">
        <v>270</v>
      </c>
    </row>
    <row r="11" spans="1:8" x14ac:dyDescent="0.2">
      <c r="B11" s="13"/>
      <c r="C11" s="13" t="s">
        <v>144</v>
      </c>
      <c r="D11" s="14"/>
      <c r="E11" s="14"/>
      <c r="F11" s="14">
        <v>513</v>
      </c>
      <c r="G11" s="14"/>
      <c r="H11" s="14">
        <v>513</v>
      </c>
    </row>
    <row r="12" spans="1:8" x14ac:dyDescent="0.2">
      <c r="B12" s="13"/>
      <c r="C12" s="13" t="s">
        <v>152</v>
      </c>
      <c r="D12" s="14"/>
      <c r="E12" s="14"/>
      <c r="F12" s="14">
        <v>18</v>
      </c>
      <c r="G12" s="14"/>
      <c r="H12" s="14">
        <v>18</v>
      </c>
    </row>
    <row r="13" spans="1:8" x14ac:dyDescent="0.2">
      <c r="B13" s="13"/>
      <c r="C13" s="13" t="s">
        <v>162</v>
      </c>
      <c r="D13" s="14"/>
      <c r="E13" s="14"/>
      <c r="F13" s="14"/>
      <c r="G13" s="14">
        <v>878</v>
      </c>
      <c r="H13" s="14">
        <v>878</v>
      </c>
    </row>
    <row r="14" spans="1:8" x14ac:dyDescent="0.2">
      <c r="B14" s="13" t="s">
        <v>35</v>
      </c>
      <c r="C14" s="17"/>
      <c r="D14" s="14"/>
      <c r="E14" s="14"/>
      <c r="F14" s="14">
        <v>479.75</v>
      </c>
      <c r="G14" s="14">
        <v>320</v>
      </c>
      <c r="H14" s="14">
        <v>799.75</v>
      </c>
    </row>
    <row r="15" spans="1:8" x14ac:dyDescent="0.2">
      <c r="B15" s="13"/>
      <c r="C15" s="17" t="s">
        <v>34</v>
      </c>
      <c r="D15" s="14"/>
      <c r="E15" s="14"/>
      <c r="F15" s="14">
        <v>340</v>
      </c>
      <c r="G15" s="14"/>
      <c r="H15" s="14">
        <v>340</v>
      </c>
    </row>
    <row r="16" spans="1:8" x14ac:dyDescent="0.2">
      <c r="B16" s="13"/>
      <c r="C16" s="17" t="s">
        <v>121</v>
      </c>
      <c r="D16" s="14"/>
      <c r="E16" s="14"/>
      <c r="F16" s="14"/>
      <c r="G16" s="14">
        <v>320</v>
      </c>
      <c r="H16" s="14">
        <v>320</v>
      </c>
    </row>
    <row r="17" spans="2:8" x14ac:dyDescent="0.2">
      <c r="B17" s="13"/>
      <c r="C17" s="17" t="s">
        <v>148</v>
      </c>
      <c r="D17" s="14"/>
      <c r="E17" s="14"/>
      <c r="F17" s="14">
        <v>70</v>
      </c>
      <c r="G17" s="14"/>
      <c r="H17" s="14">
        <v>70</v>
      </c>
    </row>
    <row r="18" spans="2:8" x14ac:dyDescent="0.2">
      <c r="B18" s="13"/>
      <c r="C18" s="17" t="s">
        <v>157</v>
      </c>
      <c r="D18" s="14"/>
      <c r="E18" s="14"/>
      <c r="F18" s="14">
        <v>69.75</v>
      </c>
      <c r="G18" s="14"/>
      <c r="H18" s="14">
        <v>69.75</v>
      </c>
    </row>
    <row r="19" spans="2:8" x14ac:dyDescent="0.2">
      <c r="B19" s="13" t="s">
        <v>3</v>
      </c>
      <c r="C19" s="17"/>
      <c r="D19" s="14"/>
      <c r="E19" s="14">
        <v>4771.91</v>
      </c>
      <c r="F19" s="14">
        <v>1188.8600000000001</v>
      </c>
      <c r="G19" s="14"/>
      <c r="H19" s="14">
        <v>5960.77</v>
      </c>
    </row>
    <row r="20" spans="2:8" x14ac:dyDescent="0.2">
      <c r="B20" s="13"/>
      <c r="C20" s="17" t="s">
        <v>2</v>
      </c>
      <c r="D20" s="14"/>
      <c r="E20" s="14">
        <v>702</v>
      </c>
      <c r="F20" s="14"/>
      <c r="G20" s="14"/>
      <c r="H20" s="14">
        <v>702</v>
      </c>
    </row>
    <row r="21" spans="2:8" x14ac:dyDescent="0.2">
      <c r="B21" s="13"/>
      <c r="C21" s="17" t="s">
        <v>21</v>
      </c>
      <c r="D21" s="14"/>
      <c r="E21" s="14">
        <v>165.6</v>
      </c>
      <c r="F21" s="14"/>
      <c r="G21" s="14"/>
      <c r="H21" s="14">
        <v>165.6</v>
      </c>
    </row>
    <row r="22" spans="2:8" x14ac:dyDescent="0.2">
      <c r="B22" s="13"/>
      <c r="C22" s="17" t="s">
        <v>75</v>
      </c>
      <c r="D22" s="14"/>
      <c r="E22" s="14">
        <v>162.56</v>
      </c>
      <c r="F22" s="14"/>
      <c r="G22" s="14"/>
      <c r="H22" s="14">
        <v>162.56</v>
      </c>
    </row>
    <row r="23" spans="2:8" x14ac:dyDescent="0.2">
      <c r="B23" s="13"/>
      <c r="C23" s="17" t="s">
        <v>88</v>
      </c>
      <c r="D23" s="14"/>
      <c r="E23" s="14"/>
      <c r="F23" s="14">
        <v>92</v>
      </c>
      <c r="G23" s="14"/>
      <c r="H23" s="14">
        <v>92</v>
      </c>
    </row>
    <row r="24" spans="2:8" x14ac:dyDescent="0.2">
      <c r="B24" s="13"/>
      <c r="C24" s="17" t="s">
        <v>104</v>
      </c>
      <c r="D24" s="14"/>
      <c r="E24" s="14"/>
      <c r="F24" s="14">
        <v>796.36</v>
      </c>
      <c r="G24" s="14"/>
      <c r="H24" s="14">
        <v>796.36</v>
      </c>
    </row>
    <row r="25" spans="2:8" x14ac:dyDescent="0.2">
      <c r="B25" s="13"/>
      <c r="C25" s="17" t="s">
        <v>109</v>
      </c>
      <c r="D25" s="14"/>
      <c r="E25" s="14">
        <v>586.5</v>
      </c>
      <c r="F25" s="14"/>
      <c r="G25" s="14"/>
      <c r="H25" s="14">
        <v>586.5</v>
      </c>
    </row>
    <row r="26" spans="2:8" x14ac:dyDescent="0.2">
      <c r="B26" s="13"/>
      <c r="C26" s="17" t="s">
        <v>119</v>
      </c>
      <c r="D26" s="14"/>
      <c r="E26" s="14"/>
      <c r="F26" s="14">
        <v>68</v>
      </c>
      <c r="G26" s="14"/>
      <c r="H26" s="14">
        <v>68</v>
      </c>
    </row>
    <row r="27" spans="2:8" x14ac:dyDescent="0.2">
      <c r="B27" s="13"/>
      <c r="C27" s="17" t="s">
        <v>134</v>
      </c>
      <c r="D27" s="14"/>
      <c r="E27" s="14">
        <v>820</v>
      </c>
      <c r="F27" s="14"/>
      <c r="G27" s="14"/>
      <c r="H27" s="14">
        <v>820</v>
      </c>
    </row>
    <row r="28" spans="2:8" x14ac:dyDescent="0.2">
      <c r="B28" s="13"/>
      <c r="C28" s="17" t="s">
        <v>135</v>
      </c>
      <c r="D28" s="14"/>
      <c r="E28" s="14">
        <v>945</v>
      </c>
      <c r="F28" s="14"/>
      <c r="G28" s="14"/>
      <c r="H28" s="14">
        <v>945</v>
      </c>
    </row>
    <row r="29" spans="2:8" x14ac:dyDescent="0.2">
      <c r="B29" s="13"/>
      <c r="C29" s="17" t="s">
        <v>138</v>
      </c>
      <c r="D29" s="14"/>
      <c r="E29" s="14">
        <v>742.5</v>
      </c>
      <c r="F29" s="14"/>
      <c r="G29" s="14"/>
      <c r="H29" s="14">
        <v>742.5</v>
      </c>
    </row>
    <row r="30" spans="2:8" x14ac:dyDescent="0.2">
      <c r="B30" s="13"/>
      <c r="C30" s="17" t="s">
        <v>140</v>
      </c>
      <c r="D30" s="14"/>
      <c r="E30" s="14">
        <v>87.75</v>
      </c>
      <c r="F30" s="14"/>
      <c r="G30" s="14"/>
      <c r="H30" s="14">
        <v>87.75</v>
      </c>
    </row>
    <row r="31" spans="2:8" x14ac:dyDescent="0.2">
      <c r="B31" s="13"/>
      <c r="C31" s="17" t="s">
        <v>141</v>
      </c>
      <c r="D31" s="14"/>
      <c r="E31" s="14"/>
      <c r="F31" s="14">
        <v>232.5</v>
      </c>
      <c r="G31" s="14"/>
      <c r="H31" s="14">
        <v>232.5</v>
      </c>
    </row>
    <row r="32" spans="2:8" x14ac:dyDescent="0.2">
      <c r="B32" s="13"/>
      <c r="C32" s="17" t="s">
        <v>145</v>
      </c>
      <c r="D32" s="14"/>
      <c r="E32" s="14">
        <v>560</v>
      </c>
      <c r="F32" s="14"/>
      <c r="G32" s="14"/>
      <c r="H32" s="14">
        <v>560</v>
      </c>
    </row>
    <row r="33" spans="2:8" x14ac:dyDescent="0.2">
      <c r="B33" s="13" t="s">
        <v>36</v>
      </c>
      <c r="C33" s="17"/>
      <c r="D33" s="14">
        <v>764.7</v>
      </c>
      <c r="E33" s="14">
        <v>2198.9</v>
      </c>
      <c r="F33" s="14"/>
      <c r="G33" s="14">
        <v>3443.2999999999997</v>
      </c>
      <c r="H33" s="14">
        <v>6406.8999999999987</v>
      </c>
    </row>
    <row r="34" spans="2:8" x14ac:dyDescent="0.2">
      <c r="B34" s="13"/>
      <c r="C34" s="17" t="s">
        <v>34</v>
      </c>
      <c r="D34" s="14"/>
      <c r="E34" s="14"/>
      <c r="F34" s="14"/>
      <c r="G34" s="14">
        <v>510</v>
      </c>
      <c r="H34" s="14">
        <v>510</v>
      </c>
    </row>
    <row r="35" spans="2:8" x14ac:dyDescent="0.2">
      <c r="B35" s="13"/>
      <c r="C35" s="17" t="s">
        <v>62</v>
      </c>
      <c r="D35" s="14"/>
      <c r="E35" s="14"/>
      <c r="F35" s="14"/>
      <c r="G35" s="14">
        <v>228</v>
      </c>
      <c r="H35" s="14">
        <v>228</v>
      </c>
    </row>
    <row r="36" spans="2:8" x14ac:dyDescent="0.2">
      <c r="B36" s="13"/>
      <c r="C36" s="17" t="s">
        <v>75</v>
      </c>
      <c r="D36" s="14">
        <v>137.69999999999999</v>
      </c>
      <c r="E36" s="14"/>
      <c r="F36" s="14"/>
      <c r="G36" s="14"/>
      <c r="H36" s="14">
        <v>137.69999999999999</v>
      </c>
    </row>
    <row r="37" spans="2:8" x14ac:dyDescent="0.2">
      <c r="B37" s="13"/>
      <c r="C37" s="17" t="s">
        <v>81</v>
      </c>
      <c r="D37" s="14"/>
      <c r="E37" s="14">
        <v>266</v>
      </c>
      <c r="F37" s="14"/>
      <c r="G37" s="14"/>
      <c r="H37" s="14">
        <v>266</v>
      </c>
    </row>
    <row r="38" spans="2:8" x14ac:dyDescent="0.2">
      <c r="B38" s="13"/>
      <c r="C38" s="17" t="s">
        <v>85</v>
      </c>
      <c r="D38" s="14"/>
      <c r="E38" s="14"/>
      <c r="F38" s="14"/>
      <c r="G38" s="14">
        <v>258</v>
      </c>
      <c r="H38" s="14">
        <v>258</v>
      </c>
    </row>
    <row r="39" spans="2:8" x14ac:dyDescent="0.2">
      <c r="B39" s="13"/>
      <c r="C39" s="17" t="s">
        <v>93</v>
      </c>
      <c r="D39" s="14"/>
      <c r="E39" s="14"/>
      <c r="F39" s="14"/>
      <c r="G39" s="14">
        <v>625</v>
      </c>
      <c r="H39" s="14">
        <v>625</v>
      </c>
    </row>
    <row r="40" spans="2:8" x14ac:dyDescent="0.2">
      <c r="B40" s="13"/>
      <c r="C40" s="17" t="s">
        <v>105</v>
      </c>
      <c r="D40" s="14"/>
      <c r="E40" s="14"/>
      <c r="F40" s="14"/>
      <c r="G40" s="14">
        <v>84</v>
      </c>
      <c r="H40" s="14">
        <v>84</v>
      </c>
    </row>
    <row r="41" spans="2:8" x14ac:dyDescent="0.2">
      <c r="B41" s="13"/>
      <c r="C41" s="17" t="s">
        <v>110</v>
      </c>
      <c r="D41" s="14"/>
      <c r="E41" s="14"/>
      <c r="F41" s="14"/>
      <c r="G41" s="14">
        <v>135.1</v>
      </c>
      <c r="H41" s="14">
        <v>135.1</v>
      </c>
    </row>
    <row r="42" spans="2:8" x14ac:dyDescent="0.2">
      <c r="B42" s="13"/>
      <c r="C42" s="17" t="s">
        <v>120</v>
      </c>
      <c r="D42" s="14"/>
      <c r="E42" s="14">
        <v>1060</v>
      </c>
      <c r="F42" s="14"/>
      <c r="G42" s="14"/>
      <c r="H42" s="14">
        <v>1060</v>
      </c>
    </row>
    <row r="43" spans="2:8" x14ac:dyDescent="0.2">
      <c r="B43" s="13"/>
      <c r="C43" s="17" t="s">
        <v>130</v>
      </c>
      <c r="D43" s="14">
        <v>627</v>
      </c>
      <c r="E43" s="14"/>
      <c r="F43" s="14"/>
      <c r="G43" s="14"/>
      <c r="H43" s="14">
        <v>627</v>
      </c>
    </row>
    <row r="44" spans="2:8" x14ac:dyDescent="0.2">
      <c r="B44" s="13"/>
      <c r="C44" s="17" t="s">
        <v>131</v>
      </c>
      <c r="D44" s="14"/>
      <c r="E44" s="14"/>
      <c r="F44" s="14"/>
      <c r="G44" s="14">
        <v>504</v>
      </c>
      <c r="H44" s="14">
        <v>504</v>
      </c>
    </row>
    <row r="45" spans="2:8" x14ac:dyDescent="0.2">
      <c r="B45" s="13"/>
      <c r="C45" s="17" t="s">
        <v>134</v>
      </c>
      <c r="D45" s="14"/>
      <c r="E45" s="14">
        <v>590.4</v>
      </c>
      <c r="F45" s="14"/>
      <c r="G45" s="14"/>
      <c r="H45" s="14">
        <v>590.4</v>
      </c>
    </row>
    <row r="46" spans="2:8" x14ac:dyDescent="0.2">
      <c r="B46" s="13"/>
      <c r="C46" s="17" t="s">
        <v>140</v>
      </c>
      <c r="D46" s="14"/>
      <c r="E46" s="14"/>
      <c r="F46" s="14"/>
      <c r="G46" s="14">
        <v>780</v>
      </c>
      <c r="H46" s="14">
        <v>780</v>
      </c>
    </row>
    <row r="47" spans="2:8" x14ac:dyDescent="0.2">
      <c r="B47" s="13"/>
      <c r="C47" s="17" t="s">
        <v>142</v>
      </c>
      <c r="D47" s="14"/>
      <c r="E47" s="14">
        <v>45</v>
      </c>
      <c r="F47" s="14"/>
      <c r="G47" s="14"/>
      <c r="H47" s="14">
        <v>45</v>
      </c>
    </row>
    <row r="48" spans="2:8" x14ac:dyDescent="0.2">
      <c r="B48" s="13"/>
      <c r="C48" s="17" t="s">
        <v>152</v>
      </c>
      <c r="D48" s="14"/>
      <c r="E48" s="14"/>
      <c r="F48" s="14"/>
      <c r="G48" s="14">
        <v>319.2</v>
      </c>
      <c r="H48" s="14">
        <v>319.2</v>
      </c>
    </row>
    <row r="49" spans="2:8" x14ac:dyDescent="0.2">
      <c r="B49" s="13"/>
      <c r="C49" s="17" t="s">
        <v>164</v>
      </c>
      <c r="D49" s="14"/>
      <c r="E49" s="14">
        <v>237.5</v>
      </c>
      <c r="F49" s="14"/>
      <c r="G49" s="14"/>
      <c r="H49" s="14">
        <v>237.5</v>
      </c>
    </row>
    <row r="50" spans="2:8" x14ac:dyDescent="0.2">
      <c r="B50" s="13" t="s">
        <v>4</v>
      </c>
      <c r="C50" s="17"/>
      <c r="D50" s="14">
        <v>1779.0800000000002</v>
      </c>
      <c r="E50" s="14">
        <v>4581.9799999999996</v>
      </c>
      <c r="F50" s="14">
        <v>5556.4500000000007</v>
      </c>
      <c r="G50" s="14">
        <v>1931.5</v>
      </c>
      <c r="H50" s="14">
        <v>13849.01</v>
      </c>
    </row>
    <row r="51" spans="2:8" x14ac:dyDescent="0.2">
      <c r="B51" s="13"/>
      <c r="C51" s="13" t="s">
        <v>2</v>
      </c>
      <c r="D51" s="14">
        <v>312</v>
      </c>
      <c r="E51" s="14"/>
      <c r="F51" s="14"/>
      <c r="G51" s="14"/>
      <c r="H51" s="14">
        <v>312</v>
      </c>
    </row>
    <row r="52" spans="2:8" x14ac:dyDescent="0.2">
      <c r="B52" s="13"/>
      <c r="C52" s="13" t="s">
        <v>21</v>
      </c>
      <c r="D52" s="14"/>
      <c r="E52" s="14">
        <v>920</v>
      </c>
      <c r="F52" s="14"/>
      <c r="G52" s="14"/>
      <c r="H52" s="14">
        <v>920</v>
      </c>
    </row>
    <row r="53" spans="2:8" x14ac:dyDescent="0.2">
      <c r="B53" s="13"/>
      <c r="C53" s="17" t="s">
        <v>34</v>
      </c>
      <c r="D53" s="14"/>
      <c r="E53" s="14"/>
      <c r="F53" s="14">
        <v>680</v>
      </c>
      <c r="G53" s="14"/>
      <c r="H53" s="14">
        <v>680</v>
      </c>
    </row>
    <row r="54" spans="2:8" x14ac:dyDescent="0.2">
      <c r="B54" s="13"/>
      <c r="C54" s="13" t="s">
        <v>56</v>
      </c>
      <c r="D54" s="14"/>
      <c r="E54" s="14"/>
      <c r="F54" s="14"/>
      <c r="G54" s="14">
        <v>472.5</v>
      </c>
      <c r="H54" s="14">
        <v>472.5</v>
      </c>
    </row>
    <row r="55" spans="2:8" x14ac:dyDescent="0.2">
      <c r="B55" s="13"/>
      <c r="C55" s="13" t="s">
        <v>67</v>
      </c>
      <c r="D55" s="14">
        <v>410.4</v>
      </c>
      <c r="E55" s="14"/>
      <c r="F55" s="14"/>
      <c r="G55" s="14"/>
      <c r="H55" s="14">
        <v>410.4</v>
      </c>
    </row>
    <row r="56" spans="2:8" x14ac:dyDescent="0.2">
      <c r="B56" s="13"/>
      <c r="C56" s="13" t="s">
        <v>70</v>
      </c>
      <c r="D56" s="14"/>
      <c r="E56" s="14"/>
      <c r="F56" s="14">
        <v>237.6</v>
      </c>
      <c r="G56" s="14"/>
      <c r="H56" s="14">
        <v>237.6</v>
      </c>
    </row>
    <row r="57" spans="2:8" x14ac:dyDescent="0.2">
      <c r="B57" s="13"/>
      <c r="C57" s="17" t="s">
        <v>76</v>
      </c>
      <c r="D57" s="14"/>
      <c r="E57" s="14"/>
      <c r="F57" s="14">
        <v>3557.25</v>
      </c>
      <c r="G57" s="14"/>
      <c r="H57" s="14">
        <v>3557.25</v>
      </c>
    </row>
    <row r="58" spans="2:8" x14ac:dyDescent="0.2">
      <c r="B58" s="13"/>
      <c r="C58" s="13" t="s">
        <v>81</v>
      </c>
      <c r="D58" s="14"/>
      <c r="E58" s="14"/>
      <c r="F58" s="14"/>
      <c r="G58" s="14">
        <v>175</v>
      </c>
      <c r="H58" s="14">
        <v>175</v>
      </c>
    </row>
    <row r="59" spans="2:8" x14ac:dyDescent="0.2">
      <c r="B59" s="13"/>
      <c r="C59" s="13" t="s">
        <v>85</v>
      </c>
      <c r="D59" s="14"/>
      <c r="E59" s="14"/>
      <c r="F59" s="14">
        <v>688</v>
      </c>
      <c r="G59" s="14"/>
      <c r="H59" s="14">
        <v>688</v>
      </c>
    </row>
    <row r="60" spans="2:8" x14ac:dyDescent="0.2">
      <c r="B60" s="13"/>
      <c r="C60" s="17" t="s">
        <v>104</v>
      </c>
      <c r="D60" s="14">
        <v>373.5</v>
      </c>
      <c r="E60" s="14"/>
      <c r="F60" s="14"/>
      <c r="G60" s="14"/>
      <c r="H60" s="14">
        <v>373.5</v>
      </c>
    </row>
    <row r="61" spans="2:8" x14ac:dyDescent="0.2">
      <c r="B61" s="13"/>
      <c r="C61" s="13" t="s">
        <v>106</v>
      </c>
      <c r="D61" s="14"/>
      <c r="E61" s="14">
        <v>62</v>
      </c>
      <c r="F61" s="14"/>
      <c r="G61" s="14"/>
      <c r="H61" s="14">
        <v>62</v>
      </c>
    </row>
    <row r="62" spans="2:8" x14ac:dyDescent="0.2">
      <c r="B62" s="13"/>
      <c r="C62" s="13" t="s">
        <v>109</v>
      </c>
      <c r="D62" s="14"/>
      <c r="E62" s="14">
        <v>2760</v>
      </c>
      <c r="F62" s="14"/>
      <c r="G62" s="14"/>
      <c r="H62" s="14">
        <v>2760</v>
      </c>
    </row>
    <row r="63" spans="2:8" x14ac:dyDescent="0.2">
      <c r="B63" s="13"/>
      <c r="C63" s="13" t="s">
        <v>110</v>
      </c>
      <c r="D63" s="14">
        <v>327.5</v>
      </c>
      <c r="E63" s="14"/>
      <c r="F63" s="14"/>
      <c r="G63" s="14"/>
      <c r="H63" s="14">
        <v>327.5</v>
      </c>
    </row>
    <row r="64" spans="2:8" x14ac:dyDescent="0.2">
      <c r="B64" s="13"/>
      <c r="C64" s="13" t="s">
        <v>121</v>
      </c>
      <c r="D64" s="14"/>
      <c r="E64" s="14">
        <v>288</v>
      </c>
      <c r="F64" s="14"/>
      <c r="G64" s="14"/>
      <c r="H64" s="14">
        <v>288</v>
      </c>
    </row>
    <row r="65" spans="2:8" x14ac:dyDescent="0.2">
      <c r="B65" s="13"/>
      <c r="C65" s="13" t="s">
        <v>126</v>
      </c>
      <c r="D65" s="14"/>
      <c r="E65" s="14">
        <v>258.89999999999998</v>
      </c>
      <c r="F65" s="14"/>
      <c r="G65" s="14"/>
      <c r="H65" s="14">
        <v>258.89999999999998</v>
      </c>
    </row>
    <row r="66" spans="2:8" x14ac:dyDescent="0.2">
      <c r="B66" s="13"/>
      <c r="C66" s="13" t="s">
        <v>132</v>
      </c>
      <c r="D66" s="14"/>
      <c r="E66" s="14">
        <v>188.46</v>
      </c>
      <c r="F66" s="14"/>
      <c r="G66" s="14"/>
      <c r="H66" s="14">
        <v>188.46</v>
      </c>
    </row>
    <row r="67" spans="2:8" x14ac:dyDescent="0.2">
      <c r="B67" s="13"/>
      <c r="C67" s="13" t="s">
        <v>134</v>
      </c>
      <c r="D67" s="14"/>
      <c r="E67" s="14"/>
      <c r="F67" s="14">
        <v>393.6</v>
      </c>
      <c r="G67" s="14"/>
      <c r="H67" s="14">
        <v>393.6</v>
      </c>
    </row>
    <row r="68" spans="2:8" x14ac:dyDescent="0.2">
      <c r="B68" s="13"/>
      <c r="C68" s="13" t="s">
        <v>141</v>
      </c>
      <c r="D68" s="14"/>
      <c r="E68" s="14">
        <v>104.62</v>
      </c>
      <c r="F68" s="14"/>
      <c r="G68" s="14"/>
      <c r="H68" s="14">
        <v>104.62</v>
      </c>
    </row>
    <row r="69" spans="2:8" x14ac:dyDescent="0.2">
      <c r="B69" s="13"/>
      <c r="C69" s="13" t="s">
        <v>144</v>
      </c>
      <c r="D69" s="14"/>
      <c r="E69" s="14"/>
      <c r="F69" s="14"/>
      <c r="G69" s="14">
        <v>912</v>
      </c>
      <c r="H69" s="14">
        <v>912</v>
      </c>
    </row>
    <row r="70" spans="2:8" x14ac:dyDescent="0.2">
      <c r="B70" s="13"/>
      <c r="C70" s="13" t="s">
        <v>153</v>
      </c>
      <c r="D70" s="14">
        <v>115.2</v>
      </c>
      <c r="E70" s="14"/>
      <c r="F70" s="14"/>
      <c r="G70" s="14"/>
      <c r="H70" s="14">
        <v>115.2</v>
      </c>
    </row>
    <row r="71" spans="2:8" x14ac:dyDescent="0.2">
      <c r="B71" s="13"/>
      <c r="C71" s="13" t="s">
        <v>157</v>
      </c>
      <c r="D71" s="14"/>
      <c r="E71" s="14"/>
      <c r="F71" s="14"/>
      <c r="G71" s="14">
        <v>372</v>
      </c>
      <c r="H71" s="14">
        <v>372</v>
      </c>
    </row>
    <row r="72" spans="2:8" x14ac:dyDescent="0.2">
      <c r="B72" s="13"/>
      <c r="C72" s="13" t="s">
        <v>158</v>
      </c>
      <c r="D72" s="14">
        <v>240.48</v>
      </c>
      <c r="E72" s="14"/>
      <c r="F72" s="14"/>
      <c r="G72" s="14"/>
      <c r="H72" s="14">
        <v>240.48</v>
      </c>
    </row>
    <row r="73" spans="2:8" x14ac:dyDescent="0.2">
      <c r="B73" s="13" t="s">
        <v>68</v>
      </c>
      <c r="C73" s="17"/>
      <c r="D73" s="14"/>
      <c r="E73" s="14">
        <v>615.79999999999995</v>
      </c>
      <c r="F73" s="14">
        <v>464</v>
      </c>
      <c r="G73" s="14"/>
      <c r="H73" s="14">
        <v>1079.8</v>
      </c>
    </row>
    <row r="74" spans="2:8" x14ac:dyDescent="0.2">
      <c r="B74" s="13"/>
      <c r="C74" s="17" t="s">
        <v>67</v>
      </c>
      <c r="D74" s="14"/>
      <c r="E74" s="14"/>
      <c r="F74" s="14">
        <v>90</v>
      </c>
      <c r="G74" s="14"/>
      <c r="H74" s="14">
        <v>90</v>
      </c>
    </row>
    <row r="75" spans="2:8" x14ac:dyDescent="0.2">
      <c r="B75" s="13"/>
      <c r="C75" s="17" t="s">
        <v>112</v>
      </c>
      <c r="D75" s="14"/>
      <c r="E75" s="14">
        <v>252</v>
      </c>
      <c r="F75" s="14"/>
      <c r="G75" s="14"/>
      <c r="H75" s="14">
        <v>252</v>
      </c>
    </row>
    <row r="76" spans="2:8" x14ac:dyDescent="0.2">
      <c r="B76" s="13"/>
      <c r="C76" s="17" t="s">
        <v>135</v>
      </c>
      <c r="D76" s="14"/>
      <c r="E76" s="14"/>
      <c r="F76" s="14">
        <v>294</v>
      </c>
      <c r="G76" s="14"/>
      <c r="H76" s="14">
        <v>294</v>
      </c>
    </row>
    <row r="77" spans="2:8" x14ac:dyDescent="0.2">
      <c r="B77" s="13"/>
      <c r="C77" s="17" t="s">
        <v>140</v>
      </c>
      <c r="D77" s="14"/>
      <c r="E77" s="14">
        <v>78</v>
      </c>
      <c r="F77" s="14"/>
      <c r="G77" s="14"/>
      <c r="H77" s="14">
        <v>78</v>
      </c>
    </row>
    <row r="78" spans="2:8" x14ac:dyDescent="0.2">
      <c r="B78" s="13"/>
      <c r="C78" s="17" t="s">
        <v>144</v>
      </c>
      <c r="D78" s="14"/>
      <c r="E78" s="14">
        <v>136.80000000000001</v>
      </c>
      <c r="F78" s="14"/>
      <c r="G78" s="14"/>
      <c r="H78" s="14">
        <v>136.80000000000001</v>
      </c>
    </row>
    <row r="79" spans="2:8" x14ac:dyDescent="0.2">
      <c r="B79" s="13"/>
      <c r="C79" s="17" t="s">
        <v>150</v>
      </c>
      <c r="D79" s="14"/>
      <c r="E79" s="14"/>
      <c r="F79" s="14">
        <v>80</v>
      </c>
      <c r="G79" s="14"/>
      <c r="H79" s="14">
        <v>80</v>
      </c>
    </row>
    <row r="80" spans="2:8" x14ac:dyDescent="0.2">
      <c r="B80" s="13"/>
      <c r="C80" s="17" t="s">
        <v>158</v>
      </c>
      <c r="D80" s="14"/>
      <c r="E80" s="14">
        <v>149</v>
      </c>
      <c r="F80" s="14"/>
      <c r="G80" s="14"/>
      <c r="H80" s="14">
        <v>149</v>
      </c>
    </row>
    <row r="81" spans="2:8" x14ac:dyDescent="0.2">
      <c r="B81" s="13" t="s">
        <v>48</v>
      </c>
      <c r="C81" s="17"/>
      <c r="D81" s="14">
        <v>3832.7200000000003</v>
      </c>
      <c r="E81" s="14">
        <v>2875.16</v>
      </c>
      <c r="F81" s="14">
        <v>1110</v>
      </c>
      <c r="G81" s="14"/>
      <c r="H81" s="14">
        <v>7817.88</v>
      </c>
    </row>
    <row r="82" spans="2:8" x14ac:dyDescent="0.2">
      <c r="B82" s="13"/>
      <c r="C82" s="17" t="s">
        <v>47</v>
      </c>
      <c r="D82" s="14"/>
      <c r="E82" s="14">
        <v>956.25</v>
      </c>
      <c r="F82" s="14"/>
      <c r="G82" s="14"/>
      <c r="H82" s="14">
        <v>956.25</v>
      </c>
    </row>
    <row r="83" spans="2:8" x14ac:dyDescent="0.2">
      <c r="B83" s="13"/>
      <c r="C83" s="17" t="s">
        <v>56</v>
      </c>
      <c r="D83" s="14"/>
      <c r="E83" s="14"/>
      <c r="F83" s="14">
        <v>450</v>
      </c>
      <c r="G83" s="14"/>
      <c r="H83" s="14">
        <v>450</v>
      </c>
    </row>
    <row r="84" spans="2:8" x14ac:dyDescent="0.2">
      <c r="B84" s="13"/>
      <c r="C84" s="17" t="s">
        <v>81</v>
      </c>
      <c r="D84" s="14">
        <v>112</v>
      </c>
      <c r="E84" s="14"/>
      <c r="F84" s="14"/>
      <c r="G84" s="14"/>
      <c r="H84" s="14">
        <v>112</v>
      </c>
    </row>
    <row r="85" spans="2:8" x14ac:dyDescent="0.2">
      <c r="B85" s="13"/>
      <c r="C85" s="17" t="s">
        <v>90</v>
      </c>
      <c r="D85" s="14">
        <v>1094.4000000000001</v>
      </c>
      <c r="E85" s="14"/>
      <c r="F85" s="14"/>
      <c r="G85" s="14"/>
      <c r="H85" s="14">
        <v>1094.4000000000001</v>
      </c>
    </row>
    <row r="86" spans="2:8" x14ac:dyDescent="0.2">
      <c r="B86" s="13"/>
      <c r="C86" s="17" t="s">
        <v>93</v>
      </c>
      <c r="D86" s="14"/>
      <c r="E86" s="14">
        <v>593.75</v>
      </c>
      <c r="F86" s="14"/>
      <c r="G86" s="14"/>
      <c r="H86" s="14">
        <v>593.75</v>
      </c>
    </row>
    <row r="87" spans="2:8" x14ac:dyDescent="0.2">
      <c r="B87" s="13"/>
      <c r="C87" s="17" t="s">
        <v>106</v>
      </c>
      <c r="D87" s="14">
        <v>347.2</v>
      </c>
      <c r="E87" s="14"/>
      <c r="F87" s="14"/>
      <c r="G87" s="14"/>
      <c r="H87" s="14">
        <v>347.2</v>
      </c>
    </row>
    <row r="88" spans="2:8" x14ac:dyDescent="0.2">
      <c r="B88" s="13"/>
      <c r="C88" s="17" t="s">
        <v>110</v>
      </c>
      <c r="D88" s="14"/>
      <c r="E88" s="14">
        <v>110.01</v>
      </c>
      <c r="F88" s="14"/>
      <c r="G88" s="14"/>
      <c r="H88" s="14">
        <v>110.01</v>
      </c>
    </row>
    <row r="89" spans="2:8" x14ac:dyDescent="0.2">
      <c r="B89" s="13"/>
      <c r="C89" s="17" t="s">
        <v>112</v>
      </c>
      <c r="D89" s="14"/>
      <c r="E89" s="14">
        <v>180</v>
      </c>
      <c r="F89" s="14"/>
      <c r="G89" s="14"/>
      <c r="H89" s="14">
        <v>180</v>
      </c>
    </row>
    <row r="90" spans="2:8" x14ac:dyDescent="0.2">
      <c r="B90" s="13"/>
      <c r="C90" s="17" t="s">
        <v>131</v>
      </c>
      <c r="D90" s="14"/>
      <c r="E90" s="14">
        <v>410.4</v>
      </c>
      <c r="F90" s="14"/>
      <c r="G90" s="14"/>
      <c r="H90" s="14">
        <v>410.4</v>
      </c>
    </row>
    <row r="91" spans="2:8" x14ac:dyDescent="0.2">
      <c r="B91" s="13"/>
      <c r="C91" s="17" t="s">
        <v>135</v>
      </c>
      <c r="D91" s="14"/>
      <c r="E91" s="14">
        <v>624.75</v>
      </c>
      <c r="F91" s="14"/>
      <c r="G91" s="14"/>
      <c r="H91" s="14">
        <v>624.75</v>
      </c>
    </row>
    <row r="92" spans="2:8" x14ac:dyDescent="0.2">
      <c r="B92" s="13"/>
      <c r="C92" s="17" t="s">
        <v>138</v>
      </c>
      <c r="D92" s="14"/>
      <c r="E92" s="14"/>
      <c r="F92" s="14">
        <v>660</v>
      </c>
      <c r="G92" s="14"/>
      <c r="H92" s="14">
        <v>660</v>
      </c>
    </row>
    <row r="93" spans="2:8" x14ac:dyDescent="0.2">
      <c r="B93" s="13"/>
      <c r="C93" s="17" t="s">
        <v>141</v>
      </c>
      <c r="D93" s="14">
        <v>133.91999999999999</v>
      </c>
      <c r="E93" s="14"/>
      <c r="F93" s="14"/>
      <c r="G93" s="14"/>
      <c r="H93" s="14">
        <v>133.91999999999999</v>
      </c>
    </row>
    <row r="94" spans="2:8" x14ac:dyDescent="0.2">
      <c r="B94" s="13"/>
      <c r="C94" s="17" t="s">
        <v>152</v>
      </c>
      <c r="D94" s="14">
        <v>48</v>
      </c>
      <c r="E94" s="14"/>
      <c r="F94" s="14"/>
      <c r="G94" s="14"/>
      <c r="H94" s="14">
        <v>48</v>
      </c>
    </row>
    <row r="95" spans="2:8" x14ac:dyDescent="0.2">
      <c r="B95" s="13"/>
      <c r="C95" s="17" t="s">
        <v>154</v>
      </c>
      <c r="D95" s="14">
        <v>1379</v>
      </c>
      <c r="E95" s="14"/>
      <c r="F95" s="14"/>
      <c r="G95" s="14"/>
      <c r="H95" s="14">
        <v>1379</v>
      </c>
    </row>
    <row r="96" spans="2:8" x14ac:dyDescent="0.2">
      <c r="B96" s="13"/>
      <c r="C96" s="17" t="s">
        <v>163</v>
      </c>
      <c r="D96" s="14">
        <v>718.2</v>
      </c>
      <c r="E96" s="14"/>
      <c r="F96" s="14"/>
      <c r="G96" s="14"/>
      <c r="H96" s="14">
        <v>718.2</v>
      </c>
    </row>
    <row r="97" spans="2:8" x14ac:dyDescent="0.2">
      <c r="B97" s="13" t="s">
        <v>5</v>
      </c>
      <c r="C97" s="17"/>
      <c r="D97" s="14"/>
      <c r="E97" s="14"/>
      <c r="F97" s="14"/>
      <c r="G97" s="14">
        <v>3026.85</v>
      </c>
      <c r="H97" s="14">
        <v>3026.85</v>
      </c>
    </row>
    <row r="98" spans="2:8" x14ac:dyDescent="0.2">
      <c r="B98" s="13"/>
      <c r="C98" s="17" t="s">
        <v>2</v>
      </c>
      <c r="D98" s="14"/>
      <c r="E98" s="14"/>
      <c r="F98" s="14"/>
      <c r="G98" s="14">
        <v>1170</v>
      </c>
      <c r="H98" s="14">
        <v>1170</v>
      </c>
    </row>
    <row r="99" spans="2:8" x14ac:dyDescent="0.2">
      <c r="B99" s="13"/>
      <c r="C99" s="17" t="s">
        <v>156</v>
      </c>
      <c r="D99" s="14"/>
      <c r="E99" s="14"/>
      <c r="F99" s="14"/>
      <c r="G99" s="14">
        <v>1856.85</v>
      </c>
      <c r="H99" s="14">
        <v>1856.85</v>
      </c>
    </row>
    <row r="100" spans="2:8" x14ac:dyDescent="0.2">
      <c r="B100" s="13" t="s">
        <v>22</v>
      </c>
      <c r="C100" s="17"/>
      <c r="D100" s="14">
        <v>1820.8</v>
      </c>
      <c r="E100" s="14">
        <v>3892.8</v>
      </c>
      <c r="F100" s="14">
        <v>1406</v>
      </c>
      <c r="G100" s="14">
        <v>4088.7499999999995</v>
      </c>
      <c r="H100" s="14">
        <v>11208.349999999999</v>
      </c>
    </row>
    <row r="101" spans="2:8" x14ac:dyDescent="0.2">
      <c r="B101" s="13"/>
      <c r="C101" s="13" t="s">
        <v>21</v>
      </c>
      <c r="D101" s="14"/>
      <c r="E101" s="14">
        <v>772.8</v>
      </c>
      <c r="F101" s="14"/>
      <c r="G101" s="14"/>
      <c r="H101" s="14">
        <v>772.8</v>
      </c>
    </row>
    <row r="102" spans="2:8" x14ac:dyDescent="0.2">
      <c r="B102" s="13"/>
      <c r="C102" s="17" t="s">
        <v>47</v>
      </c>
      <c r="D102" s="14">
        <v>1500</v>
      </c>
      <c r="E102" s="14"/>
      <c r="F102" s="14"/>
      <c r="G102" s="14"/>
      <c r="H102" s="14">
        <v>1500</v>
      </c>
    </row>
    <row r="103" spans="2:8" x14ac:dyDescent="0.2">
      <c r="B103" s="13"/>
      <c r="C103" s="17" t="s">
        <v>70</v>
      </c>
      <c r="D103" s="14"/>
      <c r="E103" s="14">
        <v>935</v>
      </c>
      <c r="F103" s="14"/>
      <c r="G103" s="14"/>
      <c r="H103" s="14">
        <v>935</v>
      </c>
    </row>
    <row r="104" spans="2:8" x14ac:dyDescent="0.2">
      <c r="B104" s="13"/>
      <c r="C104" s="17" t="s">
        <v>85</v>
      </c>
      <c r="D104" s="14"/>
      <c r="E104" s="14"/>
      <c r="F104" s="14"/>
      <c r="G104" s="14">
        <v>645</v>
      </c>
      <c r="H104" s="14">
        <v>645</v>
      </c>
    </row>
    <row r="105" spans="2:8" x14ac:dyDescent="0.2">
      <c r="B105" s="13"/>
      <c r="C105" s="13" t="s">
        <v>90</v>
      </c>
      <c r="D105" s="14"/>
      <c r="E105" s="14"/>
      <c r="F105" s="14"/>
      <c r="G105" s="14">
        <v>855</v>
      </c>
      <c r="H105" s="14">
        <v>855</v>
      </c>
    </row>
    <row r="106" spans="2:8" x14ac:dyDescent="0.2">
      <c r="B106" s="13"/>
      <c r="C106" s="13" t="s">
        <v>93</v>
      </c>
      <c r="D106" s="14"/>
      <c r="E106" s="14"/>
      <c r="F106" s="14"/>
      <c r="G106" s="14">
        <v>35.619999999999997</v>
      </c>
      <c r="H106" s="14">
        <v>35.619999999999997</v>
      </c>
    </row>
    <row r="107" spans="2:8" x14ac:dyDescent="0.2">
      <c r="B107" s="13"/>
      <c r="C107" s="13" t="s">
        <v>100</v>
      </c>
      <c r="D107" s="14"/>
      <c r="E107" s="14"/>
      <c r="F107" s="14"/>
      <c r="G107" s="14">
        <v>675</v>
      </c>
      <c r="H107" s="14">
        <v>675</v>
      </c>
    </row>
    <row r="108" spans="2:8" x14ac:dyDescent="0.2">
      <c r="B108" s="13"/>
      <c r="C108" s="13" t="s">
        <v>106</v>
      </c>
      <c r="D108" s="14"/>
      <c r="E108" s="14"/>
      <c r="F108" s="14"/>
      <c r="G108" s="14">
        <v>651</v>
      </c>
      <c r="H108" s="14">
        <v>651</v>
      </c>
    </row>
    <row r="109" spans="2:8" x14ac:dyDescent="0.2">
      <c r="B109" s="13"/>
      <c r="C109" s="17" t="s">
        <v>108</v>
      </c>
      <c r="D109" s="14"/>
      <c r="E109" s="14">
        <v>570</v>
      </c>
      <c r="F109" s="14"/>
      <c r="G109" s="14"/>
      <c r="H109" s="14">
        <v>570</v>
      </c>
    </row>
    <row r="110" spans="2:8" x14ac:dyDescent="0.2">
      <c r="B110" s="13"/>
      <c r="C110" s="17" t="s">
        <v>112</v>
      </c>
      <c r="D110" s="14"/>
      <c r="E110" s="14"/>
      <c r="F110" s="14"/>
      <c r="G110" s="14">
        <v>360</v>
      </c>
      <c r="H110" s="14">
        <v>360</v>
      </c>
    </row>
    <row r="111" spans="2:8" x14ac:dyDescent="0.2">
      <c r="B111" s="13"/>
      <c r="C111" s="17" t="s">
        <v>117</v>
      </c>
      <c r="D111" s="14"/>
      <c r="E111" s="14"/>
      <c r="F111" s="14"/>
      <c r="G111" s="14">
        <v>199.97</v>
      </c>
      <c r="H111" s="14">
        <v>199.97</v>
      </c>
    </row>
    <row r="112" spans="2:8" x14ac:dyDescent="0.2">
      <c r="B112" s="13"/>
      <c r="C112" s="13" t="s">
        <v>120</v>
      </c>
      <c r="D112" s="14"/>
      <c r="E112" s="14"/>
      <c r="F112" s="14">
        <v>1007</v>
      </c>
      <c r="G112" s="14"/>
      <c r="H112" s="14">
        <v>1007</v>
      </c>
    </row>
    <row r="113" spans="2:8" x14ac:dyDescent="0.2">
      <c r="B113" s="13"/>
      <c r="C113" s="17" t="s">
        <v>127</v>
      </c>
      <c r="D113" s="14"/>
      <c r="E113" s="14">
        <v>340</v>
      </c>
      <c r="F113" s="14"/>
      <c r="G113" s="14"/>
      <c r="H113" s="14">
        <v>340</v>
      </c>
    </row>
    <row r="114" spans="2:8" x14ac:dyDescent="0.2">
      <c r="B114" s="13"/>
      <c r="C114" s="17" t="s">
        <v>132</v>
      </c>
      <c r="D114" s="14"/>
      <c r="E114" s="14"/>
      <c r="F114" s="14"/>
      <c r="G114" s="14">
        <v>248.66</v>
      </c>
      <c r="H114" s="14">
        <v>248.66</v>
      </c>
    </row>
    <row r="115" spans="2:8" x14ac:dyDescent="0.2">
      <c r="B115" s="13"/>
      <c r="C115" s="13" t="s">
        <v>140</v>
      </c>
      <c r="D115" s="14"/>
      <c r="E115" s="14"/>
      <c r="F115" s="14"/>
      <c r="G115" s="14">
        <v>204.75</v>
      </c>
      <c r="H115" s="14">
        <v>204.75</v>
      </c>
    </row>
    <row r="116" spans="2:8" x14ac:dyDescent="0.2">
      <c r="B116" s="13"/>
      <c r="C116" s="13" t="s">
        <v>148</v>
      </c>
      <c r="D116" s="14"/>
      <c r="E116" s="14"/>
      <c r="F116" s="14">
        <v>399</v>
      </c>
      <c r="G116" s="14"/>
      <c r="H116" s="14">
        <v>399</v>
      </c>
    </row>
    <row r="117" spans="2:8" x14ac:dyDescent="0.2">
      <c r="B117" s="13"/>
      <c r="C117" s="13" t="s">
        <v>159</v>
      </c>
      <c r="D117" s="14">
        <v>108</v>
      </c>
      <c r="E117" s="14"/>
      <c r="F117" s="14"/>
      <c r="G117" s="14"/>
      <c r="H117" s="14">
        <v>108</v>
      </c>
    </row>
    <row r="118" spans="2:8" x14ac:dyDescent="0.2">
      <c r="B118" s="13"/>
      <c r="C118" s="13" t="s">
        <v>160</v>
      </c>
      <c r="D118" s="14"/>
      <c r="E118" s="14">
        <v>1275</v>
      </c>
      <c r="F118" s="14"/>
      <c r="G118" s="14"/>
      <c r="H118" s="14">
        <v>1275</v>
      </c>
    </row>
    <row r="119" spans="2:8" x14ac:dyDescent="0.2">
      <c r="B119" s="13"/>
      <c r="C119" s="13" t="s">
        <v>163</v>
      </c>
      <c r="D119" s="14">
        <v>212.8</v>
      </c>
      <c r="E119" s="14"/>
      <c r="F119" s="14"/>
      <c r="G119" s="14"/>
      <c r="H119" s="14">
        <v>212.8</v>
      </c>
    </row>
    <row r="120" spans="2:8" x14ac:dyDescent="0.2">
      <c r="B120" s="13"/>
      <c r="C120" s="13" t="s">
        <v>164</v>
      </c>
      <c r="D120" s="14"/>
      <c r="E120" s="14"/>
      <c r="F120" s="14"/>
      <c r="G120" s="14">
        <v>213.75</v>
      </c>
      <c r="H120" s="14">
        <v>213.75</v>
      </c>
    </row>
    <row r="121" spans="2:8" x14ac:dyDescent="0.2">
      <c r="B121" s="13" t="s">
        <v>6</v>
      </c>
      <c r="C121" s="17"/>
      <c r="D121" s="14">
        <v>3661.05</v>
      </c>
      <c r="E121" s="14">
        <v>851.2</v>
      </c>
      <c r="F121" s="14"/>
      <c r="G121" s="14">
        <v>3118</v>
      </c>
      <c r="H121" s="14">
        <v>7630.25</v>
      </c>
    </row>
    <row r="122" spans="2:8" x14ac:dyDescent="0.2">
      <c r="B122" s="13"/>
      <c r="C122" s="17" t="s">
        <v>2</v>
      </c>
      <c r="D122" s="14">
        <v>1170</v>
      </c>
      <c r="E122" s="14"/>
      <c r="F122" s="14"/>
      <c r="G122" s="14"/>
      <c r="H122" s="14">
        <v>1170</v>
      </c>
    </row>
    <row r="123" spans="2:8" x14ac:dyDescent="0.2">
      <c r="B123" s="13"/>
      <c r="C123" s="17" t="s">
        <v>16</v>
      </c>
      <c r="D123" s="14"/>
      <c r="E123" s="14"/>
      <c r="F123" s="14"/>
      <c r="G123" s="14">
        <v>200</v>
      </c>
      <c r="H123" s="14">
        <v>200</v>
      </c>
    </row>
    <row r="124" spans="2:8" x14ac:dyDescent="0.2">
      <c r="B124" s="13"/>
      <c r="C124" s="17" t="s">
        <v>21</v>
      </c>
      <c r="D124" s="14">
        <v>551.25</v>
      </c>
      <c r="E124" s="14"/>
      <c r="F124" s="14"/>
      <c r="G124" s="14"/>
      <c r="H124" s="14">
        <v>551.25</v>
      </c>
    </row>
    <row r="125" spans="2:8" x14ac:dyDescent="0.2">
      <c r="B125" s="13"/>
      <c r="C125" s="17" t="s">
        <v>34</v>
      </c>
      <c r="D125" s="14"/>
      <c r="E125" s="14"/>
      <c r="F125" s="14"/>
      <c r="G125" s="14">
        <v>1700</v>
      </c>
      <c r="H125" s="14">
        <v>1700</v>
      </c>
    </row>
    <row r="126" spans="2:8" x14ac:dyDescent="0.2">
      <c r="B126" s="13"/>
      <c r="C126" s="17" t="s">
        <v>88</v>
      </c>
      <c r="D126" s="14">
        <v>98</v>
      </c>
      <c r="E126" s="14"/>
      <c r="F126" s="14"/>
      <c r="G126" s="14"/>
      <c r="H126" s="14">
        <v>98</v>
      </c>
    </row>
    <row r="127" spans="2:8" x14ac:dyDescent="0.2">
      <c r="B127" s="13"/>
      <c r="C127" s="17" t="s">
        <v>102</v>
      </c>
      <c r="D127" s="14">
        <v>496</v>
      </c>
      <c r="E127" s="14"/>
      <c r="F127" s="14"/>
      <c r="G127" s="14"/>
      <c r="H127" s="14">
        <v>496</v>
      </c>
    </row>
    <row r="128" spans="2:8" x14ac:dyDescent="0.2">
      <c r="B128" s="13"/>
      <c r="C128" s="17" t="s">
        <v>110</v>
      </c>
      <c r="D128" s="14">
        <v>154</v>
      </c>
      <c r="E128" s="14"/>
      <c r="F128" s="14"/>
      <c r="G128" s="14"/>
      <c r="H128" s="14">
        <v>154</v>
      </c>
    </row>
    <row r="129" spans="2:8" x14ac:dyDescent="0.2">
      <c r="B129" s="13"/>
      <c r="C129" s="17" t="s">
        <v>125</v>
      </c>
      <c r="D129" s="14"/>
      <c r="E129" s="14"/>
      <c r="F129" s="14"/>
      <c r="G129" s="14">
        <v>1218</v>
      </c>
      <c r="H129" s="14">
        <v>1218</v>
      </c>
    </row>
    <row r="130" spans="2:8" x14ac:dyDescent="0.2">
      <c r="B130" s="13"/>
      <c r="C130" s="17" t="s">
        <v>128</v>
      </c>
      <c r="D130" s="14"/>
      <c r="E130" s="14">
        <v>638.4</v>
      </c>
      <c r="F130" s="14"/>
      <c r="G130" s="14"/>
      <c r="H130" s="14">
        <v>638.4</v>
      </c>
    </row>
    <row r="131" spans="2:8" x14ac:dyDescent="0.2">
      <c r="B131" s="13"/>
      <c r="C131" s="17" t="s">
        <v>138</v>
      </c>
      <c r="D131" s="14">
        <v>1020.8</v>
      </c>
      <c r="E131" s="14"/>
      <c r="F131" s="14"/>
      <c r="G131" s="14"/>
      <c r="H131" s="14">
        <v>1020.8</v>
      </c>
    </row>
    <row r="132" spans="2:8" x14ac:dyDescent="0.2">
      <c r="B132" s="13"/>
      <c r="C132" s="17" t="s">
        <v>148</v>
      </c>
      <c r="D132" s="14"/>
      <c r="E132" s="14">
        <v>212.8</v>
      </c>
      <c r="F132" s="14"/>
      <c r="G132" s="14"/>
      <c r="H132" s="14">
        <v>212.8</v>
      </c>
    </row>
    <row r="133" spans="2:8" x14ac:dyDescent="0.2">
      <c r="B133" s="13"/>
      <c r="C133" s="17" t="s">
        <v>164</v>
      </c>
      <c r="D133" s="14">
        <v>171</v>
      </c>
      <c r="E133" s="14"/>
      <c r="F133" s="14"/>
      <c r="G133" s="14"/>
      <c r="H133" s="14">
        <v>171</v>
      </c>
    </row>
    <row r="134" spans="2:8" x14ac:dyDescent="0.2">
      <c r="B134" s="13" t="s">
        <v>23</v>
      </c>
      <c r="C134" s="17"/>
      <c r="D134" s="14">
        <v>1864.2</v>
      </c>
      <c r="E134" s="14">
        <v>822.3</v>
      </c>
      <c r="F134" s="14">
        <v>493</v>
      </c>
      <c r="G134" s="14"/>
      <c r="H134" s="14">
        <v>3179.5</v>
      </c>
    </row>
    <row r="135" spans="2:8" x14ac:dyDescent="0.2">
      <c r="B135" s="13"/>
      <c r="C135" s="17" t="s">
        <v>21</v>
      </c>
      <c r="D135" s="14">
        <v>147</v>
      </c>
      <c r="E135" s="14"/>
      <c r="F135" s="14"/>
      <c r="G135" s="14"/>
      <c r="H135" s="14">
        <v>147</v>
      </c>
    </row>
    <row r="136" spans="2:8" x14ac:dyDescent="0.2">
      <c r="B136" s="13"/>
      <c r="C136" s="17" t="s">
        <v>88</v>
      </c>
      <c r="D136" s="14"/>
      <c r="E136" s="14">
        <v>37.5</v>
      </c>
      <c r="F136" s="14"/>
      <c r="G136" s="14"/>
      <c r="H136" s="14">
        <v>37.5</v>
      </c>
    </row>
    <row r="137" spans="2:8" x14ac:dyDescent="0.2">
      <c r="B137" s="13"/>
      <c r="C137" s="17" t="s">
        <v>90</v>
      </c>
      <c r="D137" s="14">
        <v>608</v>
      </c>
      <c r="E137" s="14"/>
      <c r="F137" s="14"/>
      <c r="G137" s="14"/>
      <c r="H137" s="14">
        <v>608</v>
      </c>
    </row>
    <row r="138" spans="2:8" x14ac:dyDescent="0.2">
      <c r="B138" s="13"/>
      <c r="C138" s="17" t="s">
        <v>111</v>
      </c>
      <c r="D138" s="14"/>
      <c r="E138" s="14">
        <v>48</v>
      </c>
      <c r="F138" s="14"/>
      <c r="G138" s="14"/>
      <c r="H138" s="14">
        <v>48</v>
      </c>
    </row>
    <row r="139" spans="2:8" x14ac:dyDescent="0.2">
      <c r="B139" s="13"/>
      <c r="C139" s="17" t="s">
        <v>120</v>
      </c>
      <c r="D139" s="14">
        <v>127.2</v>
      </c>
      <c r="E139" s="14"/>
      <c r="F139" s="14"/>
      <c r="G139" s="14"/>
      <c r="H139" s="14">
        <v>127.2</v>
      </c>
    </row>
    <row r="140" spans="2:8" x14ac:dyDescent="0.2">
      <c r="B140" s="13"/>
      <c r="C140" s="17" t="s">
        <v>122</v>
      </c>
      <c r="D140" s="14"/>
      <c r="E140" s="14">
        <v>120</v>
      </c>
      <c r="F140" s="14"/>
      <c r="G140" s="14"/>
      <c r="H140" s="14">
        <v>120</v>
      </c>
    </row>
    <row r="141" spans="2:8" x14ac:dyDescent="0.2">
      <c r="B141" s="13"/>
      <c r="C141" s="17" t="s">
        <v>125</v>
      </c>
      <c r="D141" s="14"/>
      <c r="E141" s="14">
        <v>34.799999999999997</v>
      </c>
      <c r="F141" s="14"/>
      <c r="G141" s="14"/>
      <c r="H141" s="14">
        <v>34.799999999999997</v>
      </c>
    </row>
    <row r="142" spans="2:8" x14ac:dyDescent="0.2">
      <c r="B142" s="13"/>
      <c r="C142" s="17" t="s">
        <v>130</v>
      </c>
      <c r="D142" s="14"/>
      <c r="E142" s="14">
        <v>105</v>
      </c>
      <c r="F142" s="14"/>
      <c r="G142" s="14"/>
      <c r="H142" s="14">
        <v>105</v>
      </c>
    </row>
    <row r="143" spans="2:8" x14ac:dyDescent="0.2">
      <c r="B143" s="13"/>
      <c r="C143" s="17" t="s">
        <v>140</v>
      </c>
      <c r="D143" s="14"/>
      <c r="E143" s="14">
        <v>117</v>
      </c>
      <c r="F143" s="14"/>
      <c r="G143" s="14"/>
      <c r="H143" s="14">
        <v>117</v>
      </c>
    </row>
    <row r="144" spans="2:8" x14ac:dyDescent="0.2">
      <c r="B144" s="13"/>
      <c r="C144" s="17" t="s">
        <v>150</v>
      </c>
      <c r="D144" s="14">
        <v>262</v>
      </c>
      <c r="E144" s="14"/>
      <c r="F144" s="14"/>
      <c r="G144" s="14"/>
      <c r="H144" s="14">
        <v>262</v>
      </c>
    </row>
    <row r="145" spans="2:8" x14ac:dyDescent="0.2">
      <c r="B145" s="13"/>
      <c r="C145" s="17" t="s">
        <v>153</v>
      </c>
      <c r="D145" s="14"/>
      <c r="E145" s="14">
        <v>360</v>
      </c>
      <c r="F145" s="14"/>
      <c r="G145" s="14"/>
      <c r="H145" s="14">
        <v>360</v>
      </c>
    </row>
    <row r="146" spans="2:8" x14ac:dyDescent="0.2">
      <c r="B146" s="13"/>
      <c r="C146" s="17" t="s">
        <v>154</v>
      </c>
      <c r="D146" s="14"/>
      <c r="E146" s="14"/>
      <c r="F146" s="14">
        <v>493</v>
      </c>
      <c r="G146" s="14"/>
      <c r="H146" s="14">
        <v>493</v>
      </c>
    </row>
    <row r="147" spans="2:8" x14ac:dyDescent="0.2">
      <c r="B147" s="13"/>
      <c r="C147" s="17" t="s">
        <v>160</v>
      </c>
      <c r="D147" s="14">
        <v>720</v>
      </c>
      <c r="E147" s="14"/>
      <c r="F147" s="14"/>
      <c r="G147" s="14"/>
      <c r="H147" s="14">
        <v>720</v>
      </c>
    </row>
    <row r="148" spans="2:8" x14ac:dyDescent="0.2">
      <c r="B148" s="13" t="s">
        <v>94</v>
      </c>
      <c r="C148" s="17"/>
      <c r="D148" s="14"/>
      <c r="E148" s="14">
        <v>225.5</v>
      </c>
      <c r="F148" s="14"/>
      <c r="G148" s="14">
        <v>12.5</v>
      </c>
      <c r="H148" s="14">
        <v>238</v>
      </c>
    </row>
    <row r="149" spans="2:8" x14ac:dyDescent="0.2">
      <c r="B149" s="13"/>
      <c r="C149" s="17" t="s">
        <v>93</v>
      </c>
      <c r="D149" s="14"/>
      <c r="E149" s="14"/>
      <c r="F149" s="14"/>
      <c r="G149" s="14">
        <v>12.5</v>
      </c>
      <c r="H149" s="14">
        <v>12.5</v>
      </c>
    </row>
    <row r="150" spans="2:8" x14ac:dyDescent="0.2">
      <c r="B150" s="13"/>
      <c r="C150" s="17" t="s">
        <v>110</v>
      </c>
      <c r="D150" s="14"/>
      <c r="E150" s="14">
        <v>96.5</v>
      </c>
      <c r="F150" s="14"/>
      <c r="G150" s="14"/>
      <c r="H150" s="14">
        <v>96.5</v>
      </c>
    </row>
    <row r="151" spans="2:8" x14ac:dyDescent="0.2">
      <c r="B151" s="13"/>
      <c r="C151" s="17" t="s">
        <v>147</v>
      </c>
      <c r="D151" s="14"/>
      <c r="E151" s="14">
        <v>75</v>
      </c>
      <c r="F151" s="14"/>
      <c r="G151" s="14"/>
      <c r="H151" s="14">
        <v>75</v>
      </c>
    </row>
    <row r="152" spans="2:8" x14ac:dyDescent="0.2">
      <c r="B152" s="13"/>
      <c r="C152" s="17" t="s">
        <v>153</v>
      </c>
      <c r="D152" s="14"/>
      <c r="E152" s="14">
        <v>54</v>
      </c>
      <c r="F152" s="14"/>
      <c r="G152" s="14"/>
      <c r="H152" s="14">
        <v>54</v>
      </c>
    </row>
    <row r="153" spans="2:8" x14ac:dyDescent="0.2">
      <c r="B153" s="13" t="s">
        <v>37</v>
      </c>
      <c r="C153" s="17"/>
      <c r="D153" s="14"/>
      <c r="E153" s="14">
        <v>2314.1999999999998</v>
      </c>
      <c r="F153" s="14"/>
      <c r="G153" s="14">
        <v>4202.2</v>
      </c>
      <c r="H153" s="14">
        <v>6516.4</v>
      </c>
    </row>
    <row r="154" spans="2:8" x14ac:dyDescent="0.2">
      <c r="B154" s="13"/>
      <c r="C154" s="17" t="s">
        <v>34</v>
      </c>
      <c r="D154" s="14"/>
      <c r="E154" s="14">
        <v>323</v>
      </c>
      <c r="F154" s="14"/>
      <c r="G154" s="14"/>
      <c r="H154" s="14">
        <v>323</v>
      </c>
    </row>
    <row r="155" spans="2:8" x14ac:dyDescent="0.2">
      <c r="B155" s="13"/>
      <c r="C155" s="17" t="s">
        <v>90</v>
      </c>
      <c r="D155" s="14"/>
      <c r="E155" s="14">
        <v>1520</v>
      </c>
      <c r="F155" s="14"/>
      <c r="G155" s="14"/>
      <c r="H155" s="14">
        <v>1520</v>
      </c>
    </row>
    <row r="156" spans="2:8" x14ac:dyDescent="0.2">
      <c r="B156" s="13"/>
      <c r="C156" s="17" t="s">
        <v>100</v>
      </c>
      <c r="D156" s="14"/>
      <c r="E156" s="14"/>
      <c r="F156" s="14"/>
      <c r="G156" s="14">
        <v>1440</v>
      </c>
      <c r="H156" s="14">
        <v>1440</v>
      </c>
    </row>
    <row r="157" spans="2:8" x14ac:dyDescent="0.2">
      <c r="B157" s="13"/>
      <c r="C157" s="17" t="s">
        <v>106</v>
      </c>
      <c r="D157" s="14"/>
      <c r="E157" s="14">
        <v>471.2</v>
      </c>
      <c r="F157" s="14"/>
      <c r="G157" s="14"/>
      <c r="H157" s="14">
        <v>471.2</v>
      </c>
    </row>
    <row r="158" spans="2:8" x14ac:dyDescent="0.2">
      <c r="B158" s="13"/>
      <c r="C158" s="17" t="s">
        <v>111</v>
      </c>
      <c r="D158" s="14"/>
      <c r="E158" s="14"/>
      <c r="F158" s="14"/>
      <c r="G158" s="14">
        <v>36</v>
      </c>
      <c r="H158" s="14">
        <v>36</v>
      </c>
    </row>
    <row r="159" spans="2:8" x14ac:dyDescent="0.2">
      <c r="B159" s="13"/>
      <c r="C159" s="17" t="s">
        <v>120</v>
      </c>
      <c r="D159" s="14"/>
      <c r="E159" s="14"/>
      <c r="F159" s="14"/>
      <c r="G159" s="14">
        <v>1510.5</v>
      </c>
      <c r="H159" s="14">
        <v>1510.5</v>
      </c>
    </row>
    <row r="160" spans="2:8" x14ac:dyDescent="0.2">
      <c r="B160" s="13"/>
      <c r="C160" s="17" t="s">
        <v>148</v>
      </c>
      <c r="D160" s="14"/>
      <c r="E160" s="14"/>
      <c r="F160" s="14"/>
      <c r="G160" s="14">
        <v>392</v>
      </c>
      <c r="H160" s="14">
        <v>392</v>
      </c>
    </row>
    <row r="161" spans="2:8" x14ac:dyDescent="0.2">
      <c r="B161" s="13"/>
      <c r="C161" s="17" t="s">
        <v>150</v>
      </c>
      <c r="D161" s="14"/>
      <c r="E161" s="14"/>
      <c r="F161" s="14"/>
      <c r="G161" s="14">
        <v>380</v>
      </c>
      <c r="H161" s="14">
        <v>380</v>
      </c>
    </row>
    <row r="162" spans="2:8" x14ac:dyDescent="0.2">
      <c r="B162" s="13"/>
      <c r="C162" s="17" t="s">
        <v>154</v>
      </c>
      <c r="D162" s="14"/>
      <c r="E162" s="14"/>
      <c r="F162" s="14"/>
      <c r="G162" s="14">
        <v>443.7</v>
      </c>
      <c r="H162" s="14">
        <v>443.7</v>
      </c>
    </row>
    <row r="163" spans="2:8" x14ac:dyDescent="0.2">
      <c r="B163" s="13" t="s">
        <v>91</v>
      </c>
      <c r="C163" s="17"/>
      <c r="D163" s="14">
        <v>216</v>
      </c>
      <c r="E163" s="14">
        <v>912</v>
      </c>
      <c r="F163" s="14"/>
      <c r="G163" s="14"/>
      <c r="H163" s="14">
        <v>1128</v>
      </c>
    </row>
    <row r="164" spans="2:8" x14ac:dyDescent="0.2">
      <c r="B164" s="13"/>
      <c r="C164" s="17" t="s">
        <v>90</v>
      </c>
      <c r="D164" s="14"/>
      <c r="E164" s="14">
        <v>912</v>
      </c>
      <c r="F164" s="14"/>
      <c r="G164" s="14"/>
      <c r="H164" s="14">
        <v>912</v>
      </c>
    </row>
    <row r="165" spans="2:8" x14ac:dyDescent="0.2">
      <c r="B165" s="13"/>
      <c r="C165" s="17" t="s">
        <v>135</v>
      </c>
      <c r="D165" s="14">
        <v>168</v>
      </c>
      <c r="E165" s="14"/>
      <c r="F165" s="14"/>
      <c r="G165" s="14"/>
      <c r="H165" s="14">
        <v>168</v>
      </c>
    </row>
    <row r="166" spans="2:8" x14ac:dyDescent="0.2">
      <c r="B166" s="13"/>
      <c r="C166" s="17" t="s">
        <v>152</v>
      </c>
      <c r="D166" s="14">
        <v>48</v>
      </c>
      <c r="E166" s="14"/>
      <c r="F166" s="14"/>
      <c r="G166" s="14"/>
      <c r="H166" s="14">
        <v>48</v>
      </c>
    </row>
    <row r="167" spans="2:8" x14ac:dyDescent="0.2">
      <c r="B167" s="13" t="s">
        <v>63</v>
      </c>
      <c r="C167" s="17"/>
      <c r="D167" s="14">
        <v>787.60000000000014</v>
      </c>
      <c r="E167" s="14"/>
      <c r="F167" s="14"/>
      <c r="G167" s="14"/>
      <c r="H167" s="14">
        <v>787.60000000000014</v>
      </c>
    </row>
    <row r="168" spans="2:8" x14ac:dyDescent="0.2">
      <c r="B168" s="13"/>
      <c r="C168" s="17" t="s">
        <v>62</v>
      </c>
      <c r="D168" s="14">
        <v>152</v>
      </c>
      <c r="E168" s="14"/>
      <c r="F168" s="14"/>
      <c r="G168" s="14"/>
      <c r="H168" s="14">
        <v>152</v>
      </c>
    </row>
    <row r="169" spans="2:8" x14ac:dyDescent="0.2">
      <c r="B169" s="13"/>
      <c r="C169" s="17" t="s">
        <v>105</v>
      </c>
      <c r="D169" s="14">
        <v>201.6</v>
      </c>
      <c r="E169" s="14"/>
      <c r="F169" s="14"/>
      <c r="G169" s="14"/>
      <c r="H169" s="14">
        <v>201.6</v>
      </c>
    </row>
    <row r="170" spans="2:8" x14ac:dyDescent="0.2">
      <c r="B170" s="13"/>
      <c r="C170" s="13" t="s">
        <v>111</v>
      </c>
      <c r="D170" s="14">
        <v>4.8</v>
      </c>
      <c r="E170" s="14"/>
      <c r="F170" s="14"/>
      <c r="G170" s="14"/>
      <c r="H170" s="14">
        <v>4.8</v>
      </c>
    </row>
    <row r="171" spans="2:8" x14ac:dyDescent="0.2">
      <c r="B171" s="13"/>
      <c r="C171" s="17" t="s">
        <v>125</v>
      </c>
      <c r="D171" s="14">
        <v>278</v>
      </c>
      <c r="E171" s="14"/>
      <c r="F171" s="14"/>
      <c r="G171" s="14"/>
      <c r="H171" s="14">
        <v>278</v>
      </c>
    </row>
    <row r="172" spans="2:8" x14ac:dyDescent="0.2">
      <c r="B172" s="13"/>
      <c r="C172" s="13" t="s">
        <v>159</v>
      </c>
      <c r="D172" s="14">
        <v>151.19999999999999</v>
      </c>
      <c r="E172" s="14"/>
      <c r="F172" s="14"/>
      <c r="G172" s="14"/>
      <c r="H172" s="14">
        <v>151.19999999999999</v>
      </c>
    </row>
    <row r="173" spans="2:8" x14ac:dyDescent="0.2">
      <c r="B173" s="13" t="s">
        <v>136</v>
      </c>
      <c r="C173" s="17"/>
      <c r="D173" s="14"/>
      <c r="E173" s="14"/>
      <c r="F173" s="14"/>
      <c r="G173" s="14">
        <v>420</v>
      </c>
      <c r="H173" s="14">
        <v>420</v>
      </c>
    </row>
    <row r="174" spans="2:8" x14ac:dyDescent="0.2">
      <c r="B174" s="13"/>
      <c r="C174" s="17" t="s">
        <v>135</v>
      </c>
      <c r="D174" s="14"/>
      <c r="E174" s="14"/>
      <c r="F174" s="14"/>
      <c r="G174" s="14">
        <v>420</v>
      </c>
      <c r="H174" s="14">
        <v>420</v>
      </c>
    </row>
    <row r="175" spans="2:8" x14ac:dyDescent="0.2">
      <c r="B175" s="13" t="s">
        <v>57</v>
      </c>
      <c r="C175" s="17"/>
      <c r="D175" s="14"/>
      <c r="E175" s="14"/>
      <c r="F175" s="14">
        <v>487</v>
      </c>
      <c r="G175" s="14"/>
      <c r="H175" s="14">
        <v>487</v>
      </c>
    </row>
    <row r="176" spans="2:8" x14ac:dyDescent="0.2">
      <c r="B176" s="13"/>
      <c r="C176" s="17" t="s">
        <v>56</v>
      </c>
      <c r="D176" s="14"/>
      <c r="E176" s="14"/>
      <c r="F176" s="14">
        <v>54</v>
      </c>
      <c r="G176" s="14"/>
      <c r="H176" s="14">
        <v>54</v>
      </c>
    </row>
    <row r="177" spans="2:8" x14ac:dyDescent="0.2">
      <c r="B177" s="13"/>
      <c r="C177" s="17" t="s">
        <v>81</v>
      </c>
      <c r="D177" s="14"/>
      <c r="E177" s="14"/>
      <c r="F177" s="14">
        <v>63</v>
      </c>
      <c r="G177" s="14"/>
      <c r="H177" s="14">
        <v>63</v>
      </c>
    </row>
    <row r="178" spans="2:8" x14ac:dyDescent="0.2">
      <c r="B178" s="13"/>
      <c r="C178" s="17" t="s">
        <v>106</v>
      </c>
      <c r="D178" s="14"/>
      <c r="E178" s="14"/>
      <c r="F178" s="14">
        <v>310</v>
      </c>
      <c r="G178" s="14"/>
      <c r="H178" s="14">
        <v>310</v>
      </c>
    </row>
    <row r="179" spans="2:8" x14ac:dyDescent="0.2">
      <c r="B179" s="13"/>
      <c r="C179" s="17" t="s">
        <v>150</v>
      </c>
      <c r="D179" s="14"/>
      <c r="E179" s="14"/>
      <c r="F179" s="14">
        <v>60</v>
      </c>
      <c r="G179" s="14"/>
      <c r="H179" s="14">
        <v>60</v>
      </c>
    </row>
    <row r="180" spans="2:8" x14ac:dyDescent="0.2">
      <c r="B180" s="13" t="s">
        <v>71</v>
      </c>
      <c r="C180" s="17"/>
      <c r="D180" s="14">
        <v>3063</v>
      </c>
      <c r="E180" s="14">
        <v>796.35</v>
      </c>
      <c r="F180" s="14"/>
      <c r="G180" s="14">
        <v>655</v>
      </c>
      <c r="H180" s="14">
        <v>4514.3500000000004</v>
      </c>
    </row>
    <row r="181" spans="2:8" x14ac:dyDescent="0.2">
      <c r="B181" s="13"/>
      <c r="C181" s="17" t="s">
        <v>70</v>
      </c>
      <c r="D181" s="14"/>
      <c r="E181" s="14"/>
      <c r="F181" s="14"/>
      <c r="G181" s="14">
        <v>550</v>
      </c>
      <c r="H181" s="14">
        <v>550</v>
      </c>
    </row>
    <row r="182" spans="2:8" x14ac:dyDescent="0.2">
      <c r="B182" s="13"/>
      <c r="C182" s="17" t="s">
        <v>119</v>
      </c>
      <c r="D182" s="14"/>
      <c r="E182" s="14">
        <v>408</v>
      </c>
      <c r="F182" s="14"/>
      <c r="G182" s="14"/>
      <c r="H182" s="14">
        <v>408</v>
      </c>
    </row>
    <row r="183" spans="2:8" x14ac:dyDescent="0.2">
      <c r="B183" s="13"/>
      <c r="C183" s="17" t="s">
        <v>122</v>
      </c>
      <c r="D183" s="14">
        <v>480</v>
      </c>
      <c r="E183" s="14"/>
      <c r="F183" s="14"/>
      <c r="G183" s="14"/>
      <c r="H183" s="14">
        <v>480</v>
      </c>
    </row>
    <row r="184" spans="2:8" x14ac:dyDescent="0.2">
      <c r="B184" s="13"/>
      <c r="C184" s="17" t="s">
        <v>126</v>
      </c>
      <c r="D184" s="14"/>
      <c r="E184" s="14">
        <v>388.35</v>
      </c>
      <c r="F184" s="14"/>
      <c r="G184" s="14"/>
      <c r="H184" s="14">
        <v>388.35</v>
      </c>
    </row>
    <row r="185" spans="2:8" x14ac:dyDescent="0.2">
      <c r="B185" s="13"/>
      <c r="C185" s="17" t="s">
        <v>135</v>
      </c>
      <c r="D185" s="14"/>
      <c r="E185" s="14"/>
      <c r="F185" s="14"/>
      <c r="G185" s="14">
        <v>105</v>
      </c>
      <c r="H185" s="14">
        <v>105</v>
      </c>
    </row>
    <row r="186" spans="2:8" x14ac:dyDescent="0.2">
      <c r="B186" s="13"/>
      <c r="C186" s="17" t="s">
        <v>153</v>
      </c>
      <c r="D186" s="14">
        <v>504</v>
      </c>
      <c r="E186" s="14"/>
      <c r="F186" s="14"/>
      <c r="G186" s="14"/>
      <c r="H186" s="14">
        <v>504</v>
      </c>
    </row>
    <row r="187" spans="2:8" x14ac:dyDescent="0.2">
      <c r="B187" s="13"/>
      <c r="C187" s="17" t="s">
        <v>156</v>
      </c>
      <c r="D187" s="14">
        <v>2079</v>
      </c>
      <c r="E187" s="14"/>
      <c r="F187" s="14"/>
      <c r="G187" s="14"/>
      <c r="H187" s="14">
        <v>2079</v>
      </c>
    </row>
    <row r="188" spans="2:8" x14ac:dyDescent="0.2">
      <c r="B188" s="13" t="s">
        <v>7</v>
      </c>
      <c r="C188" s="17"/>
      <c r="D188" s="14">
        <v>16976.11</v>
      </c>
      <c r="E188" s="14">
        <v>8016.880000000001</v>
      </c>
      <c r="F188" s="14">
        <v>12116.390000000001</v>
      </c>
      <c r="G188" s="14">
        <v>10986.880000000001</v>
      </c>
      <c r="H188" s="14">
        <v>48096.26</v>
      </c>
    </row>
    <row r="189" spans="2:8" x14ac:dyDescent="0.2">
      <c r="B189" s="13"/>
      <c r="C189" s="17" t="s">
        <v>2</v>
      </c>
      <c r="D189" s="14">
        <v>3730.3500000000004</v>
      </c>
      <c r="E189" s="14"/>
      <c r="F189" s="14"/>
      <c r="G189" s="14"/>
      <c r="H189" s="14">
        <v>3730.3500000000004</v>
      </c>
    </row>
    <row r="190" spans="2:8" x14ac:dyDescent="0.2">
      <c r="B190" s="13"/>
      <c r="C190" s="17" t="s">
        <v>16</v>
      </c>
      <c r="D190" s="14"/>
      <c r="E190" s="14"/>
      <c r="F190" s="14"/>
      <c r="G190" s="14">
        <v>180</v>
      </c>
      <c r="H190" s="14">
        <v>180</v>
      </c>
    </row>
    <row r="191" spans="2:8" x14ac:dyDescent="0.2">
      <c r="B191" s="13"/>
      <c r="C191" s="17" t="s">
        <v>67</v>
      </c>
      <c r="D191" s="14"/>
      <c r="E191" s="14"/>
      <c r="F191" s="14"/>
      <c r="G191" s="14">
        <v>2106</v>
      </c>
      <c r="H191" s="14">
        <v>2106</v>
      </c>
    </row>
    <row r="192" spans="2:8" x14ac:dyDescent="0.2">
      <c r="B192" s="13"/>
      <c r="C192" s="17" t="s">
        <v>75</v>
      </c>
      <c r="D192" s="14">
        <v>606.9</v>
      </c>
      <c r="E192" s="14"/>
      <c r="F192" s="14"/>
      <c r="G192" s="14"/>
      <c r="H192" s="14">
        <v>606.9</v>
      </c>
    </row>
    <row r="193" spans="2:8" x14ac:dyDescent="0.2">
      <c r="B193" s="13"/>
      <c r="C193" s="17" t="s">
        <v>85</v>
      </c>
      <c r="D193" s="14"/>
      <c r="E193" s="14"/>
      <c r="F193" s="14">
        <v>584.79999999999995</v>
      </c>
      <c r="G193" s="14"/>
      <c r="H193" s="14">
        <v>584.79999999999995</v>
      </c>
    </row>
    <row r="194" spans="2:8" x14ac:dyDescent="0.2">
      <c r="B194" s="13"/>
      <c r="C194" s="17" t="s">
        <v>90</v>
      </c>
      <c r="D194" s="14">
        <v>3572</v>
      </c>
      <c r="E194" s="14"/>
      <c r="F194" s="14"/>
      <c r="G194" s="14"/>
      <c r="H194" s="14">
        <v>3572</v>
      </c>
    </row>
    <row r="195" spans="2:8" x14ac:dyDescent="0.2">
      <c r="B195" s="13"/>
      <c r="C195" s="17" t="s">
        <v>93</v>
      </c>
      <c r="D195" s="14"/>
      <c r="E195" s="14"/>
      <c r="F195" s="14"/>
      <c r="G195" s="14">
        <v>890</v>
      </c>
      <c r="H195" s="14">
        <v>890</v>
      </c>
    </row>
    <row r="196" spans="2:8" x14ac:dyDescent="0.2">
      <c r="B196" s="13"/>
      <c r="C196" s="17" t="s">
        <v>100</v>
      </c>
      <c r="D196" s="14"/>
      <c r="E196" s="14"/>
      <c r="F196" s="14">
        <v>3051</v>
      </c>
      <c r="G196" s="14"/>
      <c r="H196" s="14">
        <v>3051</v>
      </c>
    </row>
    <row r="197" spans="2:8" x14ac:dyDescent="0.2">
      <c r="B197" s="13"/>
      <c r="C197" s="17" t="s">
        <v>104</v>
      </c>
      <c r="D197" s="14"/>
      <c r="E197" s="14"/>
      <c r="F197" s="14">
        <v>929.09</v>
      </c>
      <c r="G197" s="14"/>
      <c r="H197" s="14">
        <v>929.09</v>
      </c>
    </row>
    <row r="198" spans="2:8" x14ac:dyDescent="0.2">
      <c r="B198" s="13"/>
      <c r="C198" s="17" t="s">
        <v>111</v>
      </c>
      <c r="D198" s="14"/>
      <c r="E198" s="14"/>
      <c r="F198" s="14">
        <v>66.3</v>
      </c>
      <c r="G198" s="14"/>
      <c r="H198" s="14">
        <v>66.3</v>
      </c>
    </row>
    <row r="199" spans="2:8" x14ac:dyDescent="0.2">
      <c r="B199" s="13"/>
      <c r="C199" s="17" t="s">
        <v>117</v>
      </c>
      <c r="D199" s="14"/>
      <c r="E199" s="14">
        <v>2120.79</v>
      </c>
      <c r="F199" s="14"/>
      <c r="G199" s="14"/>
      <c r="H199" s="14">
        <v>2120.79</v>
      </c>
    </row>
    <row r="200" spans="2:8" x14ac:dyDescent="0.2">
      <c r="B200" s="13"/>
      <c r="C200" s="17" t="s">
        <v>119</v>
      </c>
      <c r="D200" s="14">
        <v>816</v>
      </c>
      <c r="E200" s="14"/>
      <c r="F200" s="14"/>
      <c r="G200" s="14"/>
      <c r="H200" s="14">
        <v>816</v>
      </c>
    </row>
    <row r="201" spans="2:8" x14ac:dyDescent="0.2">
      <c r="B201" s="13"/>
      <c r="C201" s="17" t="s">
        <v>120</v>
      </c>
      <c r="D201" s="14"/>
      <c r="E201" s="14"/>
      <c r="F201" s="14"/>
      <c r="G201" s="14">
        <v>6042</v>
      </c>
      <c r="H201" s="14">
        <v>6042</v>
      </c>
    </row>
    <row r="202" spans="2:8" x14ac:dyDescent="0.2">
      <c r="B202" s="13"/>
      <c r="C202" s="17" t="s">
        <v>130</v>
      </c>
      <c r="D202" s="14"/>
      <c r="E202" s="14"/>
      <c r="F202" s="14"/>
      <c r="G202" s="14">
        <v>114</v>
      </c>
      <c r="H202" s="14">
        <v>114</v>
      </c>
    </row>
    <row r="203" spans="2:8" x14ac:dyDescent="0.2">
      <c r="B203" s="13"/>
      <c r="C203" s="17" t="s">
        <v>132</v>
      </c>
      <c r="D203" s="14">
        <v>1382.3600000000001</v>
      </c>
      <c r="E203" s="14"/>
      <c r="F203" s="14"/>
      <c r="G203" s="14"/>
      <c r="H203" s="14">
        <v>1382.3600000000001</v>
      </c>
    </row>
    <row r="204" spans="2:8" x14ac:dyDescent="0.2">
      <c r="B204" s="13"/>
      <c r="C204" s="17" t="s">
        <v>135</v>
      </c>
      <c r="D204" s="14">
        <v>819</v>
      </c>
      <c r="E204" s="14"/>
      <c r="F204" s="14"/>
      <c r="G204" s="14"/>
      <c r="H204" s="14">
        <v>819</v>
      </c>
    </row>
    <row r="205" spans="2:8" x14ac:dyDescent="0.2">
      <c r="B205" s="13"/>
      <c r="C205" s="17" t="s">
        <v>137</v>
      </c>
      <c r="D205" s="14"/>
      <c r="E205" s="14"/>
      <c r="F205" s="14">
        <v>1162.8</v>
      </c>
      <c r="G205" s="14"/>
      <c r="H205" s="14">
        <v>1162.8</v>
      </c>
    </row>
    <row r="206" spans="2:8" x14ac:dyDescent="0.2">
      <c r="B206" s="13"/>
      <c r="C206" s="17" t="s">
        <v>138</v>
      </c>
      <c r="D206" s="14">
        <v>2464</v>
      </c>
      <c r="E206" s="14"/>
      <c r="F206" s="14"/>
      <c r="G206" s="14"/>
      <c r="H206" s="14">
        <v>2464</v>
      </c>
    </row>
    <row r="207" spans="2:8" x14ac:dyDescent="0.2">
      <c r="B207" s="13"/>
      <c r="C207" s="17" t="s">
        <v>141</v>
      </c>
      <c r="D207" s="14"/>
      <c r="E207" s="14">
        <v>430.9</v>
      </c>
      <c r="F207" s="14"/>
      <c r="G207" s="14"/>
      <c r="H207" s="14">
        <v>430.9</v>
      </c>
    </row>
    <row r="208" spans="2:8" x14ac:dyDescent="0.2">
      <c r="B208" s="13"/>
      <c r="C208" s="17" t="s">
        <v>143</v>
      </c>
      <c r="D208" s="14"/>
      <c r="E208" s="14"/>
      <c r="F208" s="14"/>
      <c r="G208" s="14">
        <v>243.67</v>
      </c>
      <c r="H208" s="14">
        <v>243.67</v>
      </c>
    </row>
    <row r="209" spans="2:8" x14ac:dyDescent="0.2">
      <c r="B209" s="13"/>
      <c r="C209" s="17" t="s">
        <v>144</v>
      </c>
      <c r="D209" s="14"/>
      <c r="E209" s="14">
        <v>1596</v>
      </c>
      <c r="F209" s="14"/>
      <c r="G209" s="14"/>
      <c r="H209" s="14">
        <v>1596</v>
      </c>
    </row>
    <row r="210" spans="2:8" x14ac:dyDescent="0.2">
      <c r="B210" s="13"/>
      <c r="C210" s="17" t="s">
        <v>148</v>
      </c>
      <c r="D210" s="14"/>
      <c r="E210" s="14">
        <v>492.79999999999995</v>
      </c>
      <c r="F210" s="14"/>
      <c r="G210" s="14"/>
      <c r="H210" s="14">
        <v>492.79999999999995</v>
      </c>
    </row>
    <row r="211" spans="2:8" x14ac:dyDescent="0.2">
      <c r="B211" s="13"/>
      <c r="C211" s="17" t="s">
        <v>149</v>
      </c>
      <c r="D211" s="14"/>
      <c r="E211" s="14">
        <v>3159</v>
      </c>
      <c r="F211" s="14"/>
      <c r="G211" s="14"/>
      <c r="H211" s="14">
        <v>3159</v>
      </c>
    </row>
    <row r="212" spans="2:8" x14ac:dyDescent="0.2">
      <c r="B212" s="13"/>
      <c r="C212" s="17" t="s">
        <v>150</v>
      </c>
      <c r="D212" s="14">
        <v>400</v>
      </c>
      <c r="E212" s="14"/>
      <c r="F212" s="14"/>
      <c r="G212" s="14"/>
      <c r="H212" s="14">
        <v>400</v>
      </c>
    </row>
    <row r="213" spans="2:8" x14ac:dyDescent="0.2">
      <c r="B213" s="13"/>
      <c r="C213" s="17" t="s">
        <v>151</v>
      </c>
      <c r="D213" s="14"/>
      <c r="E213" s="14"/>
      <c r="F213" s="14">
        <v>2565</v>
      </c>
      <c r="G213" s="14"/>
      <c r="H213" s="14">
        <v>2565</v>
      </c>
    </row>
    <row r="214" spans="2:8" x14ac:dyDescent="0.2">
      <c r="B214" s="13"/>
      <c r="C214" s="17" t="s">
        <v>153</v>
      </c>
      <c r="D214" s="14"/>
      <c r="E214" s="14"/>
      <c r="F214" s="14">
        <v>405</v>
      </c>
      <c r="G214" s="14"/>
      <c r="H214" s="14">
        <v>405</v>
      </c>
    </row>
    <row r="215" spans="2:8" x14ac:dyDescent="0.2">
      <c r="B215" s="13"/>
      <c r="C215" s="17" t="s">
        <v>154</v>
      </c>
      <c r="D215" s="14"/>
      <c r="E215" s="14"/>
      <c r="F215" s="14">
        <v>3352.4</v>
      </c>
      <c r="G215" s="14"/>
      <c r="H215" s="14">
        <v>3352.4</v>
      </c>
    </row>
    <row r="216" spans="2:8" x14ac:dyDescent="0.2">
      <c r="B216" s="13"/>
      <c r="C216" s="17" t="s">
        <v>156</v>
      </c>
      <c r="D216" s="14"/>
      <c r="E216" s="14"/>
      <c r="F216" s="14"/>
      <c r="G216" s="14">
        <v>1411.21</v>
      </c>
      <c r="H216" s="14">
        <v>1411.21</v>
      </c>
    </row>
    <row r="217" spans="2:8" x14ac:dyDescent="0.2">
      <c r="B217" s="13"/>
      <c r="C217" s="17" t="s">
        <v>157</v>
      </c>
      <c r="D217" s="14"/>
      <c r="E217" s="14">
        <v>217.39</v>
      </c>
      <c r="F217" s="14"/>
      <c r="G217" s="14"/>
      <c r="H217" s="14">
        <v>217.39</v>
      </c>
    </row>
    <row r="218" spans="2:8" x14ac:dyDescent="0.2">
      <c r="B218" s="13"/>
      <c r="C218" s="17" t="s">
        <v>158</v>
      </c>
      <c r="D218" s="14">
        <v>472</v>
      </c>
      <c r="E218" s="14"/>
      <c r="F218" s="14"/>
      <c r="G218" s="14"/>
      <c r="H218" s="14">
        <v>472</v>
      </c>
    </row>
    <row r="219" spans="2:8" x14ac:dyDescent="0.2">
      <c r="B219" s="13"/>
      <c r="C219" s="17" t="s">
        <v>159</v>
      </c>
      <c r="D219" s="14">
        <v>432</v>
      </c>
      <c r="E219" s="14"/>
      <c r="F219" s="14"/>
      <c r="G219" s="14"/>
      <c r="H219" s="14">
        <v>432</v>
      </c>
    </row>
    <row r="220" spans="2:8" x14ac:dyDescent="0.2">
      <c r="B220" s="13"/>
      <c r="C220" s="17" t="s">
        <v>162</v>
      </c>
      <c r="D220" s="14">
        <v>2281.5</v>
      </c>
      <c r="E220" s="14"/>
      <c r="F220" s="14"/>
      <c r="G220" s="14"/>
      <c r="H220" s="14">
        <v>2281.5</v>
      </c>
    </row>
    <row r="221" spans="2:8" x14ac:dyDescent="0.2">
      <c r="B221" s="13" t="s">
        <v>38</v>
      </c>
      <c r="C221" s="17"/>
      <c r="D221" s="14">
        <v>224.82999999999998</v>
      </c>
      <c r="E221" s="14">
        <v>835.3</v>
      </c>
      <c r="F221" s="14">
        <v>1779.2</v>
      </c>
      <c r="G221" s="14">
        <v>287.8</v>
      </c>
      <c r="H221" s="14">
        <v>3127.13</v>
      </c>
    </row>
    <row r="222" spans="2:8" x14ac:dyDescent="0.2">
      <c r="B222" s="13"/>
      <c r="C222" s="13" t="s">
        <v>34</v>
      </c>
      <c r="D222" s="14"/>
      <c r="E222" s="14">
        <v>346.8</v>
      </c>
      <c r="F222" s="14"/>
      <c r="G222" s="14"/>
      <c r="H222" s="14">
        <v>346.8</v>
      </c>
    </row>
    <row r="223" spans="2:8" x14ac:dyDescent="0.2">
      <c r="B223" s="13"/>
      <c r="C223" s="17" t="s">
        <v>81</v>
      </c>
      <c r="D223" s="14"/>
      <c r="E223" s="14"/>
      <c r="F223" s="14"/>
      <c r="G223" s="14">
        <v>28</v>
      </c>
      <c r="H223" s="14">
        <v>28</v>
      </c>
    </row>
    <row r="224" spans="2:8" x14ac:dyDescent="0.2">
      <c r="B224" s="13"/>
      <c r="C224" s="17" t="s">
        <v>88</v>
      </c>
      <c r="D224" s="14">
        <v>100</v>
      </c>
      <c r="E224" s="14"/>
      <c r="F224" s="14"/>
      <c r="G224" s="14"/>
      <c r="H224" s="14">
        <v>100</v>
      </c>
    </row>
    <row r="225" spans="2:8" x14ac:dyDescent="0.2">
      <c r="B225" s="13"/>
      <c r="C225" s="13" t="s">
        <v>97</v>
      </c>
      <c r="D225" s="14"/>
      <c r="E225" s="14">
        <v>38.25</v>
      </c>
      <c r="F225" s="14"/>
      <c r="G225" s="14"/>
      <c r="H225" s="14">
        <v>38.25</v>
      </c>
    </row>
    <row r="226" spans="2:8" x14ac:dyDescent="0.2">
      <c r="B226" s="13"/>
      <c r="C226" s="13" t="s">
        <v>110</v>
      </c>
      <c r="D226" s="14"/>
      <c r="E226" s="14"/>
      <c r="F226" s="14"/>
      <c r="G226" s="14">
        <v>115.8</v>
      </c>
      <c r="H226" s="14">
        <v>115.8</v>
      </c>
    </row>
    <row r="227" spans="2:8" x14ac:dyDescent="0.2">
      <c r="B227" s="13"/>
      <c r="C227" s="13" t="s">
        <v>126</v>
      </c>
      <c r="D227" s="14"/>
      <c r="E227" s="14"/>
      <c r="F227" s="14">
        <v>776.7</v>
      </c>
      <c r="G227" s="14"/>
      <c r="H227" s="14">
        <v>776.7</v>
      </c>
    </row>
    <row r="228" spans="2:8" x14ac:dyDescent="0.2">
      <c r="B228" s="13"/>
      <c r="C228" s="13" t="s">
        <v>131</v>
      </c>
      <c r="D228" s="14"/>
      <c r="E228" s="14"/>
      <c r="F228" s="14"/>
      <c r="G228" s="14">
        <v>144</v>
      </c>
      <c r="H228" s="14">
        <v>144</v>
      </c>
    </row>
    <row r="229" spans="2:8" x14ac:dyDescent="0.2">
      <c r="B229" s="13"/>
      <c r="C229" s="13" t="s">
        <v>134</v>
      </c>
      <c r="D229" s="14"/>
      <c r="E229" s="14"/>
      <c r="F229" s="14">
        <v>779</v>
      </c>
      <c r="G229" s="14"/>
      <c r="H229" s="14">
        <v>779</v>
      </c>
    </row>
    <row r="230" spans="2:8" x14ac:dyDescent="0.2">
      <c r="B230" s="13"/>
      <c r="C230" s="13" t="s">
        <v>141</v>
      </c>
      <c r="D230" s="14"/>
      <c r="E230" s="14">
        <v>310</v>
      </c>
      <c r="F230" s="14"/>
      <c r="G230" s="14"/>
      <c r="H230" s="14">
        <v>310</v>
      </c>
    </row>
    <row r="231" spans="2:8" x14ac:dyDescent="0.2">
      <c r="B231" s="13"/>
      <c r="C231" s="13" t="s">
        <v>152</v>
      </c>
      <c r="D231" s="14"/>
      <c r="E231" s="14">
        <v>91.8</v>
      </c>
      <c r="F231" s="14"/>
      <c r="G231" s="14"/>
      <c r="H231" s="14">
        <v>91.8</v>
      </c>
    </row>
    <row r="232" spans="2:8" x14ac:dyDescent="0.2">
      <c r="B232" s="13"/>
      <c r="C232" s="13" t="s">
        <v>155</v>
      </c>
      <c r="D232" s="14">
        <v>124.83</v>
      </c>
      <c r="E232" s="14"/>
      <c r="F232" s="14"/>
      <c r="G232" s="14"/>
      <c r="H232" s="14">
        <v>124.83</v>
      </c>
    </row>
    <row r="233" spans="2:8" x14ac:dyDescent="0.2">
      <c r="B233" s="13"/>
      <c r="C233" s="13" t="s">
        <v>158</v>
      </c>
      <c r="D233" s="14"/>
      <c r="E233" s="14"/>
      <c r="F233" s="14">
        <v>223.5</v>
      </c>
      <c r="G233" s="14"/>
      <c r="H233" s="14">
        <v>223.5</v>
      </c>
    </row>
    <row r="234" spans="2:8" x14ac:dyDescent="0.2">
      <c r="B234" s="13"/>
      <c r="C234" s="13" t="s">
        <v>164</v>
      </c>
      <c r="D234" s="14"/>
      <c r="E234" s="14">
        <v>48.45</v>
      </c>
      <c r="F234" s="14"/>
      <c r="G234" s="14"/>
      <c r="H234" s="14">
        <v>48.45</v>
      </c>
    </row>
    <row r="235" spans="2:8" x14ac:dyDescent="0.2">
      <c r="B235" s="13" t="s">
        <v>49</v>
      </c>
      <c r="C235" s="17"/>
      <c r="D235" s="14">
        <v>2378.4</v>
      </c>
      <c r="E235" s="14"/>
      <c r="F235" s="14">
        <v>6860.5</v>
      </c>
      <c r="G235" s="14">
        <v>2428</v>
      </c>
      <c r="H235" s="14">
        <v>11666.9</v>
      </c>
    </row>
    <row r="236" spans="2:8" x14ac:dyDescent="0.2">
      <c r="B236" s="13"/>
      <c r="C236" s="17" t="s">
        <v>47</v>
      </c>
      <c r="D236" s="14"/>
      <c r="E236" s="14"/>
      <c r="F236" s="14">
        <v>5000</v>
      </c>
      <c r="G236" s="14"/>
      <c r="H236" s="14">
        <v>5000</v>
      </c>
    </row>
    <row r="237" spans="2:8" x14ac:dyDescent="0.2">
      <c r="B237" s="13"/>
      <c r="C237" s="17" t="s">
        <v>96</v>
      </c>
      <c r="D237" s="14">
        <v>208</v>
      </c>
      <c r="E237" s="14"/>
      <c r="F237" s="14"/>
      <c r="G237" s="14"/>
      <c r="H237" s="14">
        <v>208</v>
      </c>
    </row>
    <row r="238" spans="2:8" x14ac:dyDescent="0.2">
      <c r="B238" s="13"/>
      <c r="C238" s="17" t="s">
        <v>97</v>
      </c>
      <c r="D238" s="14"/>
      <c r="E238" s="14"/>
      <c r="F238" s="14"/>
      <c r="G238" s="14">
        <v>90</v>
      </c>
      <c r="H238" s="14">
        <v>90</v>
      </c>
    </row>
    <row r="239" spans="2:8" x14ac:dyDescent="0.2">
      <c r="B239" s="13"/>
      <c r="C239" s="17" t="s">
        <v>105</v>
      </c>
      <c r="D239" s="14"/>
      <c r="E239" s="14"/>
      <c r="F239" s="14"/>
      <c r="G239" s="14">
        <v>126</v>
      </c>
      <c r="H239" s="14">
        <v>126</v>
      </c>
    </row>
    <row r="240" spans="2:8" x14ac:dyDescent="0.2">
      <c r="B240" s="13"/>
      <c r="C240" s="17" t="s">
        <v>120</v>
      </c>
      <c r="D240" s="14"/>
      <c r="E240" s="14"/>
      <c r="F240" s="14">
        <v>795</v>
      </c>
      <c r="G240" s="14"/>
      <c r="H240" s="14">
        <v>795</v>
      </c>
    </row>
    <row r="241" spans="2:8" x14ac:dyDescent="0.2">
      <c r="B241" s="13"/>
      <c r="C241" s="17" t="s">
        <v>138</v>
      </c>
      <c r="D241" s="14">
        <v>528</v>
      </c>
      <c r="E241" s="14"/>
      <c r="F241" s="14"/>
      <c r="G241" s="14"/>
      <c r="H241" s="14">
        <v>528</v>
      </c>
    </row>
    <row r="242" spans="2:8" x14ac:dyDescent="0.2">
      <c r="B242" s="13"/>
      <c r="C242" s="17" t="s">
        <v>141</v>
      </c>
      <c r="D242" s="14"/>
      <c r="E242" s="14"/>
      <c r="F242" s="14">
        <v>15.5</v>
      </c>
      <c r="G242" s="14"/>
      <c r="H242" s="14">
        <v>15.5</v>
      </c>
    </row>
    <row r="243" spans="2:8" x14ac:dyDescent="0.2">
      <c r="B243" s="13"/>
      <c r="C243" s="17" t="s">
        <v>147</v>
      </c>
      <c r="D243" s="14"/>
      <c r="E243" s="14"/>
      <c r="F243" s="14"/>
      <c r="G243" s="14">
        <v>225</v>
      </c>
      <c r="H243" s="14">
        <v>225</v>
      </c>
    </row>
    <row r="244" spans="2:8" x14ac:dyDescent="0.2">
      <c r="B244" s="13"/>
      <c r="C244" s="17" t="s">
        <v>150</v>
      </c>
      <c r="D244" s="14"/>
      <c r="E244" s="14"/>
      <c r="F244" s="14"/>
      <c r="G244" s="14">
        <v>400</v>
      </c>
      <c r="H244" s="14">
        <v>400</v>
      </c>
    </row>
    <row r="245" spans="2:8" x14ac:dyDescent="0.2">
      <c r="B245" s="13"/>
      <c r="C245" s="17" t="s">
        <v>153</v>
      </c>
      <c r="D245" s="14"/>
      <c r="E245" s="14"/>
      <c r="F245" s="14"/>
      <c r="G245" s="14">
        <v>270</v>
      </c>
      <c r="H245" s="14">
        <v>270</v>
      </c>
    </row>
    <row r="246" spans="2:8" x14ac:dyDescent="0.2">
      <c r="B246" s="13"/>
      <c r="C246" s="17" t="s">
        <v>154</v>
      </c>
      <c r="D246" s="14">
        <v>1379</v>
      </c>
      <c r="E246" s="14"/>
      <c r="F246" s="14"/>
      <c r="G246" s="14"/>
      <c r="H246" s="14">
        <v>1379</v>
      </c>
    </row>
    <row r="247" spans="2:8" x14ac:dyDescent="0.2">
      <c r="B247" s="13"/>
      <c r="C247" s="17" t="s">
        <v>158</v>
      </c>
      <c r="D247" s="14">
        <v>35.4</v>
      </c>
      <c r="E247" s="14"/>
      <c r="F247" s="14"/>
      <c r="G247" s="14"/>
      <c r="H247" s="14">
        <v>35.4</v>
      </c>
    </row>
    <row r="248" spans="2:8" x14ac:dyDescent="0.2">
      <c r="B248" s="13"/>
      <c r="C248" s="17" t="s">
        <v>160</v>
      </c>
      <c r="D248" s="14"/>
      <c r="E248" s="14"/>
      <c r="F248" s="14">
        <v>1050</v>
      </c>
      <c r="G248" s="14"/>
      <c r="H248" s="14">
        <v>1050</v>
      </c>
    </row>
    <row r="249" spans="2:8" x14ac:dyDescent="0.2">
      <c r="B249" s="13"/>
      <c r="C249" s="17" t="s">
        <v>162</v>
      </c>
      <c r="D249" s="14"/>
      <c r="E249" s="14"/>
      <c r="F249" s="14"/>
      <c r="G249" s="14">
        <v>1317</v>
      </c>
      <c r="H249" s="14">
        <v>1317</v>
      </c>
    </row>
    <row r="250" spans="2:8" x14ac:dyDescent="0.2">
      <c r="B250" s="13"/>
      <c r="C250" s="17" t="s">
        <v>164</v>
      </c>
      <c r="D250" s="14">
        <v>228</v>
      </c>
      <c r="E250" s="14"/>
      <c r="F250" s="14"/>
      <c r="G250" s="14"/>
      <c r="H250" s="14">
        <v>228</v>
      </c>
    </row>
    <row r="251" spans="2:8" x14ac:dyDescent="0.2">
      <c r="B251" s="13" t="s">
        <v>64</v>
      </c>
      <c r="C251" s="17"/>
      <c r="D251" s="14">
        <v>497.22</v>
      </c>
      <c r="E251" s="14">
        <v>7075.7</v>
      </c>
      <c r="F251" s="14"/>
      <c r="G251" s="14">
        <v>5741.75</v>
      </c>
      <c r="H251" s="14">
        <v>13314.67</v>
      </c>
    </row>
    <row r="252" spans="2:8" x14ac:dyDescent="0.2">
      <c r="B252" s="13"/>
      <c r="C252" s="17" t="s">
        <v>62</v>
      </c>
      <c r="D252" s="14"/>
      <c r="E252" s="14"/>
      <c r="F252" s="14"/>
      <c r="G252" s="14">
        <v>95</v>
      </c>
      <c r="H252" s="14">
        <v>95</v>
      </c>
    </row>
    <row r="253" spans="2:8" x14ac:dyDescent="0.2">
      <c r="B253" s="13"/>
      <c r="C253" s="17" t="s">
        <v>67</v>
      </c>
      <c r="D253" s="14"/>
      <c r="E253" s="14"/>
      <c r="F253" s="14"/>
      <c r="G253" s="14">
        <v>288</v>
      </c>
      <c r="H253" s="14">
        <v>288</v>
      </c>
    </row>
    <row r="254" spans="2:8" x14ac:dyDescent="0.2">
      <c r="B254" s="13"/>
      <c r="C254" s="17" t="s">
        <v>70</v>
      </c>
      <c r="D254" s="14"/>
      <c r="E254" s="14">
        <v>1045</v>
      </c>
      <c r="F254" s="14"/>
      <c r="G254" s="14"/>
      <c r="H254" s="14">
        <v>1045</v>
      </c>
    </row>
    <row r="255" spans="2:8" x14ac:dyDescent="0.2">
      <c r="B255" s="13"/>
      <c r="C255" s="17" t="s">
        <v>90</v>
      </c>
      <c r="D255" s="14"/>
      <c r="E255" s="14"/>
      <c r="F255" s="14"/>
      <c r="G255" s="14">
        <v>2280</v>
      </c>
      <c r="H255" s="14">
        <v>2280</v>
      </c>
    </row>
    <row r="256" spans="2:8" x14ac:dyDescent="0.2">
      <c r="B256" s="13"/>
      <c r="C256" s="17" t="s">
        <v>93</v>
      </c>
      <c r="D256" s="14"/>
      <c r="E256" s="14"/>
      <c r="F256" s="14"/>
      <c r="G256" s="14">
        <v>18.75</v>
      </c>
      <c r="H256" s="14">
        <v>18.75</v>
      </c>
    </row>
    <row r="257" spans="2:8" x14ac:dyDescent="0.2">
      <c r="B257" s="13"/>
      <c r="C257" s="17" t="s">
        <v>102</v>
      </c>
      <c r="D257" s="14"/>
      <c r="E257" s="14">
        <v>194.5</v>
      </c>
      <c r="F257" s="14"/>
      <c r="G257" s="14"/>
      <c r="H257" s="14">
        <v>194.5</v>
      </c>
    </row>
    <row r="258" spans="2:8" x14ac:dyDescent="0.2">
      <c r="B258" s="13"/>
      <c r="C258" s="17" t="s">
        <v>112</v>
      </c>
      <c r="D258" s="14">
        <v>220.32</v>
      </c>
      <c r="E258" s="14"/>
      <c r="F258" s="14"/>
      <c r="G258" s="14"/>
      <c r="H258" s="14">
        <v>220.32</v>
      </c>
    </row>
    <row r="259" spans="2:8" x14ac:dyDescent="0.2">
      <c r="B259" s="13"/>
      <c r="C259" s="17" t="s">
        <v>119</v>
      </c>
      <c r="D259" s="14"/>
      <c r="E259" s="14"/>
      <c r="F259" s="14"/>
      <c r="G259" s="14">
        <v>850</v>
      </c>
      <c r="H259" s="14">
        <v>850</v>
      </c>
    </row>
    <row r="260" spans="2:8" x14ac:dyDescent="0.2">
      <c r="B260" s="13"/>
      <c r="C260" s="17" t="s">
        <v>120</v>
      </c>
      <c r="D260" s="14"/>
      <c r="E260" s="14">
        <v>4134</v>
      </c>
      <c r="F260" s="14"/>
      <c r="G260" s="14"/>
      <c r="H260" s="14">
        <v>4134</v>
      </c>
    </row>
    <row r="261" spans="2:8" x14ac:dyDescent="0.2">
      <c r="B261" s="13"/>
      <c r="C261" s="17" t="s">
        <v>125</v>
      </c>
      <c r="D261" s="14"/>
      <c r="E261" s="14">
        <v>835.2</v>
      </c>
      <c r="F261" s="14"/>
      <c r="G261" s="14"/>
      <c r="H261" s="14">
        <v>835.2</v>
      </c>
    </row>
    <row r="262" spans="2:8" x14ac:dyDescent="0.2">
      <c r="B262" s="13"/>
      <c r="C262" s="17" t="s">
        <v>135</v>
      </c>
      <c r="D262" s="14">
        <v>100.8</v>
      </c>
      <c r="E262" s="14"/>
      <c r="F262" s="14"/>
      <c r="G262" s="14"/>
      <c r="H262" s="14">
        <v>100.8</v>
      </c>
    </row>
    <row r="263" spans="2:8" x14ac:dyDescent="0.2">
      <c r="B263" s="13"/>
      <c r="C263" s="17" t="s">
        <v>138</v>
      </c>
      <c r="D263" s="14"/>
      <c r="E263" s="14"/>
      <c r="F263" s="14"/>
      <c r="G263" s="14">
        <v>1925</v>
      </c>
      <c r="H263" s="14">
        <v>1925</v>
      </c>
    </row>
    <row r="264" spans="2:8" x14ac:dyDescent="0.2">
      <c r="B264" s="13"/>
      <c r="C264" s="17" t="s">
        <v>141</v>
      </c>
      <c r="D264" s="14">
        <v>18.600000000000001</v>
      </c>
      <c r="E264" s="14"/>
      <c r="F264" s="14"/>
      <c r="G264" s="14"/>
      <c r="H264" s="14">
        <v>18.600000000000001</v>
      </c>
    </row>
    <row r="265" spans="2:8" x14ac:dyDescent="0.2">
      <c r="B265" s="13"/>
      <c r="C265" s="17" t="s">
        <v>142</v>
      </c>
      <c r="D265" s="14"/>
      <c r="E265" s="14">
        <v>867</v>
      </c>
      <c r="F265" s="14"/>
      <c r="G265" s="14"/>
      <c r="H265" s="14">
        <v>867</v>
      </c>
    </row>
    <row r="266" spans="2:8" x14ac:dyDescent="0.2">
      <c r="B266" s="13"/>
      <c r="C266" s="17" t="s">
        <v>147</v>
      </c>
      <c r="D266" s="14">
        <v>157.5</v>
      </c>
      <c r="E266" s="14"/>
      <c r="F266" s="14"/>
      <c r="G266" s="14"/>
      <c r="H266" s="14">
        <v>157.5</v>
      </c>
    </row>
    <row r="267" spans="2:8" x14ac:dyDescent="0.2">
      <c r="B267" s="13"/>
      <c r="C267" s="17" t="s">
        <v>164</v>
      </c>
      <c r="D267" s="14"/>
      <c r="E267" s="14"/>
      <c r="F267" s="14"/>
      <c r="G267" s="14">
        <v>285</v>
      </c>
      <c r="H267" s="14">
        <v>285</v>
      </c>
    </row>
    <row r="268" spans="2:8" x14ac:dyDescent="0.2">
      <c r="B268" s="13" t="s">
        <v>39</v>
      </c>
      <c r="C268" s="17"/>
      <c r="D268" s="14">
        <v>2262</v>
      </c>
      <c r="E268" s="14">
        <v>1072.42</v>
      </c>
      <c r="F268" s="14">
        <v>5698.8499999999995</v>
      </c>
      <c r="G268" s="14">
        <v>2796.51</v>
      </c>
      <c r="H268" s="14">
        <v>11829.78</v>
      </c>
    </row>
    <row r="269" spans="2:8" x14ac:dyDescent="0.2">
      <c r="B269" s="13"/>
      <c r="C269" s="13" t="s">
        <v>34</v>
      </c>
      <c r="D269" s="14"/>
      <c r="E269" s="14"/>
      <c r="F269" s="14">
        <v>612</v>
      </c>
      <c r="G269" s="14"/>
      <c r="H269" s="14">
        <v>612</v>
      </c>
    </row>
    <row r="270" spans="2:8" x14ac:dyDescent="0.2">
      <c r="B270" s="13"/>
      <c r="C270" s="17" t="s">
        <v>79</v>
      </c>
      <c r="D270" s="14"/>
      <c r="E270" s="14"/>
      <c r="F270" s="14">
        <v>397.5</v>
      </c>
      <c r="G270" s="14"/>
      <c r="H270" s="14">
        <v>397.5</v>
      </c>
    </row>
    <row r="271" spans="2:8" x14ac:dyDescent="0.2">
      <c r="B271" s="13"/>
      <c r="C271" s="17" t="s">
        <v>97</v>
      </c>
      <c r="D271" s="14"/>
      <c r="E271" s="14"/>
      <c r="F271" s="14">
        <v>13.5</v>
      </c>
      <c r="G271" s="14"/>
      <c r="H271" s="14">
        <v>13.5</v>
      </c>
    </row>
    <row r="272" spans="2:8" x14ac:dyDescent="0.2">
      <c r="B272" s="13"/>
      <c r="C272" s="17" t="s">
        <v>100</v>
      </c>
      <c r="D272" s="14"/>
      <c r="E272" s="14"/>
      <c r="F272" s="14"/>
      <c r="G272" s="14">
        <v>855</v>
      </c>
      <c r="H272" s="14">
        <v>855</v>
      </c>
    </row>
    <row r="273" spans="2:8" x14ac:dyDescent="0.2">
      <c r="B273" s="13"/>
      <c r="C273" s="13" t="s">
        <v>110</v>
      </c>
      <c r="D273" s="14"/>
      <c r="E273" s="14"/>
      <c r="F273" s="14"/>
      <c r="G273" s="14">
        <v>183.35</v>
      </c>
      <c r="H273" s="14">
        <v>183.35</v>
      </c>
    </row>
    <row r="274" spans="2:8" x14ac:dyDescent="0.2">
      <c r="B274" s="13"/>
      <c r="C274" s="17" t="s">
        <v>115</v>
      </c>
      <c r="D274" s="14"/>
      <c r="E274" s="14"/>
      <c r="F274" s="14">
        <v>350</v>
      </c>
      <c r="G274" s="14"/>
      <c r="H274" s="14">
        <v>350</v>
      </c>
    </row>
    <row r="275" spans="2:8" x14ac:dyDescent="0.2">
      <c r="B275" s="13"/>
      <c r="C275" s="13" t="s">
        <v>126</v>
      </c>
      <c r="D275" s="14"/>
      <c r="E275" s="14">
        <v>517.79999999999995</v>
      </c>
      <c r="F275" s="14"/>
      <c r="G275" s="14"/>
      <c r="H275" s="14">
        <v>517.79999999999995</v>
      </c>
    </row>
    <row r="276" spans="2:8" x14ac:dyDescent="0.2">
      <c r="B276" s="13"/>
      <c r="C276" s="13" t="s">
        <v>132</v>
      </c>
      <c r="D276" s="14"/>
      <c r="E276" s="14"/>
      <c r="F276" s="14">
        <v>471.15</v>
      </c>
      <c r="G276" s="14"/>
      <c r="H276" s="14">
        <v>471.15</v>
      </c>
    </row>
    <row r="277" spans="2:8" x14ac:dyDescent="0.2">
      <c r="B277" s="13"/>
      <c r="C277" s="17" t="s">
        <v>134</v>
      </c>
      <c r="D277" s="14"/>
      <c r="E277" s="14"/>
      <c r="F277" s="14">
        <v>328</v>
      </c>
      <c r="G277" s="14"/>
      <c r="H277" s="14">
        <v>328</v>
      </c>
    </row>
    <row r="278" spans="2:8" x14ac:dyDescent="0.2">
      <c r="B278" s="13"/>
      <c r="C278" s="17" t="s">
        <v>138</v>
      </c>
      <c r="D278" s="14">
        <v>1320</v>
      </c>
      <c r="E278" s="14"/>
      <c r="F278" s="14"/>
      <c r="G278" s="14"/>
      <c r="H278" s="14">
        <v>1320</v>
      </c>
    </row>
    <row r="279" spans="2:8" x14ac:dyDescent="0.2">
      <c r="B279" s="13"/>
      <c r="C279" s="17" t="s">
        <v>141</v>
      </c>
      <c r="D279" s="14"/>
      <c r="E279" s="14"/>
      <c r="F279" s="14">
        <v>193.75</v>
      </c>
      <c r="G279" s="14"/>
      <c r="H279" s="14">
        <v>193.75</v>
      </c>
    </row>
    <row r="280" spans="2:8" x14ac:dyDescent="0.2">
      <c r="B280" s="13"/>
      <c r="C280" s="13" t="s">
        <v>142</v>
      </c>
      <c r="D280" s="14">
        <v>942</v>
      </c>
      <c r="E280" s="14"/>
      <c r="F280" s="14"/>
      <c r="G280" s="14"/>
      <c r="H280" s="14">
        <v>942</v>
      </c>
    </row>
    <row r="281" spans="2:8" x14ac:dyDescent="0.2">
      <c r="B281" s="13"/>
      <c r="C281" s="13" t="s">
        <v>150</v>
      </c>
      <c r="D281" s="14"/>
      <c r="E281" s="14"/>
      <c r="F281" s="14">
        <v>529</v>
      </c>
      <c r="G281" s="14"/>
      <c r="H281" s="14">
        <v>529</v>
      </c>
    </row>
    <row r="282" spans="2:8" x14ac:dyDescent="0.2">
      <c r="B282" s="13"/>
      <c r="C282" s="13" t="s">
        <v>152</v>
      </c>
      <c r="D282" s="14"/>
      <c r="E282" s="14"/>
      <c r="F282" s="14">
        <v>720</v>
      </c>
      <c r="G282" s="14"/>
      <c r="H282" s="14">
        <v>720</v>
      </c>
    </row>
    <row r="283" spans="2:8" x14ac:dyDescent="0.2">
      <c r="B283" s="13"/>
      <c r="C283" s="13" t="s">
        <v>153</v>
      </c>
      <c r="D283" s="14"/>
      <c r="E283" s="14"/>
      <c r="F283" s="14">
        <v>486</v>
      </c>
      <c r="G283" s="14"/>
      <c r="H283" s="14">
        <v>486</v>
      </c>
    </row>
    <row r="284" spans="2:8" x14ac:dyDescent="0.2">
      <c r="B284" s="13"/>
      <c r="C284" s="13" t="s">
        <v>154</v>
      </c>
      <c r="D284" s="14"/>
      <c r="E284" s="14">
        <v>554.62</v>
      </c>
      <c r="F284" s="14"/>
      <c r="G284" s="14"/>
      <c r="H284" s="14">
        <v>554.62</v>
      </c>
    </row>
    <row r="285" spans="2:8" x14ac:dyDescent="0.2">
      <c r="B285" s="13"/>
      <c r="C285" s="13" t="s">
        <v>155</v>
      </c>
      <c r="D285" s="14"/>
      <c r="E285" s="14"/>
      <c r="F285" s="14">
        <v>124.2</v>
      </c>
      <c r="G285" s="14"/>
      <c r="H285" s="14">
        <v>124.2</v>
      </c>
    </row>
    <row r="286" spans="2:8" x14ac:dyDescent="0.2">
      <c r="B286" s="13"/>
      <c r="C286" s="13" t="s">
        <v>156</v>
      </c>
      <c r="D286" s="14"/>
      <c r="E286" s="14"/>
      <c r="F286" s="14"/>
      <c r="G286" s="14">
        <v>1646.41</v>
      </c>
      <c r="H286" s="14">
        <v>1646.41</v>
      </c>
    </row>
    <row r="287" spans="2:8" x14ac:dyDescent="0.2">
      <c r="B287" s="13"/>
      <c r="C287" s="13" t="s">
        <v>157</v>
      </c>
      <c r="D287" s="14"/>
      <c r="E287" s="14"/>
      <c r="F287" s="14">
        <v>1185.75</v>
      </c>
      <c r="G287" s="14"/>
      <c r="H287" s="14">
        <v>1185.75</v>
      </c>
    </row>
    <row r="288" spans="2:8" x14ac:dyDescent="0.2">
      <c r="B288" s="13"/>
      <c r="C288" s="13" t="s">
        <v>158</v>
      </c>
      <c r="D288" s="14"/>
      <c r="E288" s="14"/>
      <c r="F288" s="14"/>
      <c r="G288" s="14">
        <v>111.75</v>
      </c>
      <c r="H288" s="14">
        <v>111.75</v>
      </c>
    </row>
    <row r="289" spans="2:8" x14ac:dyDescent="0.2">
      <c r="B289" s="13"/>
      <c r="C289" s="13" t="s">
        <v>159</v>
      </c>
      <c r="D289" s="14"/>
      <c r="E289" s="14"/>
      <c r="F289" s="14">
        <v>288</v>
      </c>
      <c r="G289" s="14"/>
      <c r="H289" s="14">
        <v>288</v>
      </c>
    </row>
    <row r="290" spans="2:8" x14ac:dyDescent="0.2">
      <c r="B290" s="13" t="s">
        <v>118</v>
      </c>
      <c r="C290" s="17"/>
      <c r="D290" s="14"/>
      <c r="E290" s="14"/>
      <c r="F290" s="14">
        <v>920.1</v>
      </c>
      <c r="G290" s="14"/>
      <c r="H290" s="14">
        <v>920.1</v>
      </c>
    </row>
    <row r="291" spans="2:8" x14ac:dyDescent="0.2">
      <c r="B291" s="13"/>
      <c r="C291" s="17" t="s">
        <v>117</v>
      </c>
      <c r="D291" s="14"/>
      <c r="E291" s="14"/>
      <c r="F291" s="14">
        <v>252.6</v>
      </c>
      <c r="G291" s="14"/>
      <c r="H291" s="14">
        <v>252.6</v>
      </c>
    </row>
    <row r="292" spans="2:8" x14ac:dyDescent="0.2">
      <c r="B292" s="13"/>
      <c r="C292" s="17" t="s">
        <v>132</v>
      </c>
      <c r="D292" s="14"/>
      <c r="E292" s="14"/>
      <c r="F292" s="14">
        <v>174.5</v>
      </c>
      <c r="G292" s="14"/>
      <c r="H292" s="14">
        <v>174.5</v>
      </c>
    </row>
    <row r="293" spans="2:8" x14ac:dyDescent="0.2">
      <c r="B293" s="13"/>
      <c r="C293" s="17" t="s">
        <v>154</v>
      </c>
      <c r="D293" s="14"/>
      <c r="E293" s="14"/>
      <c r="F293" s="14">
        <v>493</v>
      </c>
      <c r="G293" s="14"/>
      <c r="H293" s="14">
        <v>493</v>
      </c>
    </row>
    <row r="294" spans="2:8" x14ac:dyDescent="0.2">
      <c r="B294" s="13" t="s">
        <v>24</v>
      </c>
      <c r="C294" s="17"/>
      <c r="D294" s="14">
        <v>49.8</v>
      </c>
      <c r="E294" s="14"/>
      <c r="F294" s="14"/>
      <c r="G294" s="14">
        <v>199.9</v>
      </c>
      <c r="H294" s="14">
        <v>249.7</v>
      </c>
    </row>
    <row r="295" spans="2:8" x14ac:dyDescent="0.2">
      <c r="B295" s="13"/>
      <c r="C295" s="17" t="s">
        <v>21</v>
      </c>
      <c r="D295" s="14"/>
      <c r="E295" s="14"/>
      <c r="F295" s="14"/>
      <c r="G295" s="14">
        <v>18.399999999999999</v>
      </c>
      <c r="H295" s="14">
        <v>18.399999999999999</v>
      </c>
    </row>
    <row r="296" spans="2:8" x14ac:dyDescent="0.2">
      <c r="B296" s="13"/>
      <c r="C296" s="17" t="s">
        <v>104</v>
      </c>
      <c r="D296" s="14">
        <v>49.8</v>
      </c>
      <c r="E296" s="14"/>
      <c r="F296" s="14"/>
      <c r="G296" s="14"/>
      <c r="H296" s="14">
        <v>49.8</v>
      </c>
    </row>
    <row r="297" spans="2:8" x14ac:dyDescent="0.2">
      <c r="B297" s="13"/>
      <c r="C297" s="17" t="s">
        <v>116</v>
      </c>
      <c r="D297" s="14"/>
      <c r="E297" s="14"/>
      <c r="F297" s="14"/>
      <c r="G297" s="14">
        <v>50</v>
      </c>
      <c r="H297" s="14">
        <v>50</v>
      </c>
    </row>
    <row r="298" spans="2:8" x14ac:dyDescent="0.2">
      <c r="B298" s="13"/>
      <c r="C298" s="17" t="s">
        <v>143</v>
      </c>
      <c r="D298" s="14"/>
      <c r="E298" s="14"/>
      <c r="F298" s="14"/>
      <c r="G298" s="14">
        <v>38</v>
      </c>
      <c r="H298" s="14">
        <v>38</v>
      </c>
    </row>
    <row r="299" spans="2:8" x14ac:dyDescent="0.2">
      <c r="B299" s="13"/>
      <c r="C299" s="17" t="s">
        <v>155</v>
      </c>
      <c r="D299" s="14"/>
      <c r="E299" s="14"/>
      <c r="F299" s="14"/>
      <c r="G299" s="14">
        <v>46</v>
      </c>
      <c r="H299" s="14">
        <v>46</v>
      </c>
    </row>
    <row r="300" spans="2:8" x14ac:dyDescent="0.2">
      <c r="B300" s="13"/>
      <c r="C300" s="17" t="s">
        <v>164</v>
      </c>
      <c r="D300" s="14"/>
      <c r="E300" s="14"/>
      <c r="F300" s="14"/>
      <c r="G300" s="14">
        <v>47.5</v>
      </c>
      <c r="H300" s="14">
        <v>47.5</v>
      </c>
    </row>
    <row r="301" spans="2:8" x14ac:dyDescent="0.2">
      <c r="B301" s="13" t="s">
        <v>40</v>
      </c>
      <c r="C301" s="17"/>
      <c r="D301" s="14">
        <v>3034.38</v>
      </c>
      <c r="E301" s="14">
        <v>899.3</v>
      </c>
      <c r="F301" s="14">
        <v>1131.6399999999999</v>
      </c>
      <c r="G301" s="14"/>
      <c r="H301" s="14">
        <v>5065.3200000000006</v>
      </c>
    </row>
    <row r="302" spans="2:8" x14ac:dyDescent="0.2">
      <c r="B302" s="13"/>
      <c r="C302" s="17" t="s">
        <v>34</v>
      </c>
      <c r="D302" s="14">
        <v>544</v>
      </c>
      <c r="E302" s="14"/>
      <c r="F302" s="14"/>
      <c r="G302" s="14"/>
      <c r="H302" s="14">
        <v>544</v>
      </c>
    </row>
    <row r="303" spans="2:8" x14ac:dyDescent="0.2">
      <c r="B303" s="13"/>
      <c r="C303" s="17" t="s">
        <v>70</v>
      </c>
      <c r="D303" s="14">
        <v>225.28</v>
      </c>
      <c r="E303" s="14"/>
      <c r="F303" s="14"/>
      <c r="G303" s="14"/>
      <c r="H303" s="14">
        <v>225.28</v>
      </c>
    </row>
    <row r="304" spans="2:8" x14ac:dyDescent="0.2">
      <c r="B304" s="13"/>
      <c r="C304" s="17" t="s">
        <v>75</v>
      </c>
      <c r="D304" s="14"/>
      <c r="E304" s="14"/>
      <c r="F304" s="14">
        <v>68.849999999999994</v>
      </c>
      <c r="G304" s="14"/>
      <c r="H304" s="14">
        <v>68.849999999999994</v>
      </c>
    </row>
    <row r="305" spans="2:8" x14ac:dyDescent="0.2">
      <c r="B305" s="13"/>
      <c r="C305" s="17" t="s">
        <v>90</v>
      </c>
      <c r="D305" s="14">
        <v>1117.2</v>
      </c>
      <c r="E305" s="14"/>
      <c r="F305" s="14"/>
      <c r="G305" s="14"/>
      <c r="H305" s="14">
        <v>1117.2</v>
      </c>
    </row>
    <row r="306" spans="2:8" x14ac:dyDescent="0.2">
      <c r="B306" s="13"/>
      <c r="C306" s="17" t="s">
        <v>102</v>
      </c>
      <c r="D306" s="14">
        <v>975.62</v>
      </c>
      <c r="E306" s="14"/>
      <c r="F306" s="14"/>
      <c r="G306" s="14"/>
      <c r="H306" s="14">
        <v>975.62</v>
      </c>
    </row>
    <row r="307" spans="2:8" x14ac:dyDescent="0.2">
      <c r="B307" s="13"/>
      <c r="C307" s="17" t="s">
        <v>106</v>
      </c>
      <c r="D307" s="14"/>
      <c r="E307" s="14"/>
      <c r="F307" s="14">
        <v>632.4</v>
      </c>
      <c r="G307" s="14"/>
      <c r="H307" s="14">
        <v>632.4</v>
      </c>
    </row>
    <row r="308" spans="2:8" x14ac:dyDescent="0.2">
      <c r="B308" s="13"/>
      <c r="C308" s="17" t="s">
        <v>109</v>
      </c>
      <c r="D308" s="14">
        <v>110.4</v>
      </c>
      <c r="E308" s="14"/>
      <c r="F308" s="14"/>
      <c r="G308" s="14"/>
      <c r="H308" s="14">
        <v>110.4</v>
      </c>
    </row>
    <row r="309" spans="2:8" x14ac:dyDescent="0.2">
      <c r="B309" s="13"/>
      <c r="C309" s="17" t="s">
        <v>112</v>
      </c>
      <c r="D309" s="14"/>
      <c r="E309" s="14"/>
      <c r="F309" s="14">
        <v>162</v>
      </c>
      <c r="G309" s="14"/>
      <c r="H309" s="14">
        <v>162</v>
      </c>
    </row>
    <row r="310" spans="2:8" x14ac:dyDescent="0.2">
      <c r="B310" s="13"/>
      <c r="C310" s="17" t="s">
        <v>117</v>
      </c>
      <c r="D310" s="14"/>
      <c r="E310" s="14"/>
      <c r="F310" s="14">
        <v>268.39</v>
      </c>
      <c r="G310" s="14"/>
      <c r="H310" s="14">
        <v>268.39</v>
      </c>
    </row>
    <row r="311" spans="2:8" x14ac:dyDescent="0.2">
      <c r="B311" s="13"/>
      <c r="C311" s="17" t="s">
        <v>129</v>
      </c>
      <c r="D311" s="14">
        <v>61.88</v>
      </c>
      <c r="E311" s="14"/>
      <c r="F311" s="14"/>
      <c r="G311" s="14"/>
      <c r="H311" s="14">
        <v>61.88</v>
      </c>
    </row>
    <row r="312" spans="2:8" x14ac:dyDescent="0.2">
      <c r="B312" s="13"/>
      <c r="C312" s="17" t="s">
        <v>132</v>
      </c>
      <c r="D312" s="14"/>
      <c r="E312" s="14">
        <v>593.29999999999995</v>
      </c>
      <c r="F312" s="14"/>
      <c r="G312" s="14"/>
      <c r="H312" s="14">
        <v>593.29999999999995</v>
      </c>
    </row>
    <row r="313" spans="2:8" x14ac:dyDescent="0.2">
      <c r="B313" s="13"/>
      <c r="C313" s="17" t="s">
        <v>153</v>
      </c>
      <c r="D313" s="14"/>
      <c r="E313" s="14">
        <v>306</v>
      </c>
      <c r="F313" s="14"/>
      <c r="G313" s="14"/>
      <c r="H313" s="14">
        <v>306</v>
      </c>
    </row>
    <row r="314" spans="2:8" x14ac:dyDescent="0.2">
      <c r="B314" s="13" t="s">
        <v>92</v>
      </c>
      <c r="C314" s="17"/>
      <c r="D314" s="14">
        <v>338.2</v>
      </c>
      <c r="E314" s="14">
        <v>155</v>
      </c>
      <c r="F314" s="14"/>
      <c r="G314" s="14"/>
      <c r="H314" s="14">
        <v>493.2</v>
      </c>
    </row>
    <row r="315" spans="2:8" x14ac:dyDescent="0.2">
      <c r="B315" s="13"/>
      <c r="C315" s="17" t="s">
        <v>90</v>
      </c>
      <c r="D315" s="14">
        <v>152</v>
      </c>
      <c r="E315" s="14"/>
      <c r="F315" s="14"/>
      <c r="G315" s="14"/>
      <c r="H315" s="14">
        <v>152</v>
      </c>
    </row>
    <row r="316" spans="2:8" x14ac:dyDescent="0.2">
      <c r="B316" s="13"/>
      <c r="C316" s="17" t="s">
        <v>106</v>
      </c>
      <c r="D316" s="14"/>
      <c r="E316" s="14">
        <v>155</v>
      </c>
      <c r="F316" s="14"/>
      <c r="G316" s="14"/>
      <c r="H316" s="14">
        <v>155</v>
      </c>
    </row>
    <row r="317" spans="2:8" x14ac:dyDescent="0.2">
      <c r="B317" s="13"/>
      <c r="C317" s="17" t="s">
        <v>163</v>
      </c>
      <c r="D317" s="14">
        <v>186.2</v>
      </c>
      <c r="E317" s="14"/>
      <c r="F317" s="14"/>
      <c r="G317" s="14"/>
      <c r="H317" s="14">
        <v>186.2</v>
      </c>
    </row>
    <row r="318" spans="2:8" x14ac:dyDescent="0.2">
      <c r="B318" s="13" t="s">
        <v>8</v>
      </c>
      <c r="C318" s="17"/>
      <c r="D318" s="14"/>
      <c r="E318" s="14">
        <v>683.3</v>
      </c>
      <c r="F318" s="14">
        <v>2775.05</v>
      </c>
      <c r="G318" s="14"/>
      <c r="H318" s="14">
        <v>3458.3500000000004</v>
      </c>
    </row>
    <row r="319" spans="2:8" x14ac:dyDescent="0.2">
      <c r="B319" s="13"/>
      <c r="C319" s="17" t="s">
        <v>2</v>
      </c>
      <c r="D319" s="14"/>
      <c r="E319" s="14">
        <v>280.8</v>
      </c>
      <c r="F319" s="14"/>
      <c r="G319" s="14"/>
      <c r="H319" s="14">
        <v>280.8</v>
      </c>
    </row>
    <row r="320" spans="2:8" x14ac:dyDescent="0.2">
      <c r="B320" s="13"/>
      <c r="C320" s="17" t="s">
        <v>150</v>
      </c>
      <c r="D320" s="14"/>
      <c r="E320" s="14">
        <v>54</v>
      </c>
      <c r="F320" s="14"/>
      <c r="G320" s="14"/>
      <c r="H320" s="14">
        <v>54</v>
      </c>
    </row>
    <row r="321" spans="2:8" x14ac:dyDescent="0.2">
      <c r="B321" s="13"/>
      <c r="C321" s="17" t="s">
        <v>151</v>
      </c>
      <c r="D321" s="14"/>
      <c r="E321" s="14">
        <v>256.5</v>
      </c>
      <c r="F321" s="14"/>
      <c r="G321" s="14"/>
      <c r="H321" s="14">
        <v>256.5</v>
      </c>
    </row>
    <row r="322" spans="2:8" x14ac:dyDescent="0.2">
      <c r="B322" s="13"/>
      <c r="C322" s="17" t="s">
        <v>155</v>
      </c>
      <c r="D322" s="14"/>
      <c r="E322" s="14">
        <v>92</v>
      </c>
      <c r="F322" s="14"/>
      <c r="G322" s="14"/>
      <c r="H322" s="14">
        <v>92</v>
      </c>
    </row>
    <row r="323" spans="2:8" x14ac:dyDescent="0.2">
      <c r="B323" s="13"/>
      <c r="C323" s="17" t="s">
        <v>156</v>
      </c>
      <c r="D323" s="14"/>
      <c r="E323" s="14"/>
      <c r="F323" s="14">
        <v>2475.8000000000002</v>
      </c>
      <c r="G323" s="14"/>
      <c r="H323" s="14">
        <v>2475.8000000000002</v>
      </c>
    </row>
    <row r="324" spans="2:8" x14ac:dyDescent="0.2">
      <c r="B324" s="13"/>
      <c r="C324" s="17" t="s">
        <v>163</v>
      </c>
      <c r="D324" s="14"/>
      <c r="E324" s="14"/>
      <c r="F324" s="14">
        <v>299.25</v>
      </c>
      <c r="G324" s="14"/>
      <c r="H324" s="14">
        <v>299.25</v>
      </c>
    </row>
    <row r="325" spans="2:8" x14ac:dyDescent="0.2">
      <c r="B325" s="13" t="s">
        <v>41</v>
      </c>
      <c r="C325" s="17"/>
      <c r="D325" s="14">
        <v>1020</v>
      </c>
      <c r="E325" s="14"/>
      <c r="F325" s="14">
        <v>1732.29</v>
      </c>
      <c r="G325" s="14">
        <v>5256.5</v>
      </c>
      <c r="H325" s="14">
        <v>8008.7900000000009</v>
      </c>
    </row>
    <row r="326" spans="2:8" x14ac:dyDescent="0.2">
      <c r="B326" s="13"/>
      <c r="C326" s="17" t="s">
        <v>34</v>
      </c>
      <c r="D326" s="14"/>
      <c r="E326" s="14"/>
      <c r="F326" s="14"/>
      <c r="G326" s="14">
        <v>340</v>
      </c>
      <c r="H326" s="14">
        <v>340</v>
      </c>
    </row>
    <row r="327" spans="2:8" x14ac:dyDescent="0.2">
      <c r="B327" s="13"/>
      <c r="C327" s="13" t="s">
        <v>90</v>
      </c>
      <c r="D327" s="14"/>
      <c r="E327" s="14"/>
      <c r="F327" s="14"/>
      <c r="G327" s="14">
        <v>646</v>
      </c>
      <c r="H327" s="14">
        <v>646</v>
      </c>
    </row>
    <row r="328" spans="2:8" x14ac:dyDescent="0.2">
      <c r="B328" s="13"/>
      <c r="C328" s="13" t="s">
        <v>93</v>
      </c>
      <c r="D328" s="14">
        <v>140</v>
      </c>
      <c r="E328" s="14"/>
      <c r="F328" s="14"/>
      <c r="G328" s="14"/>
      <c r="H328" s="14">
        <v>140</v>
      </c>
    </row>
    <row r="329" spans="2:8" x14ac:dyDescent="0.2">
      <c r="B329" s="13"/>
      <c r="C329" s="17" t="s">
        <v>95</v>
      </c>
      <c r="D329" s="14"/>
      <c r="E329" s="14"/>
      <c r="F329" s="14"/>
      <c r="G329" s="14">
        <v>750</v>
      </c>
      <c r="H329" s="14">
        <v>750</v>
      </c>
    </row>
    <row r="330" spans="2:8" x14ac:dyDescent="0.2">
      <c r="B330" s="13"/>
      <c r="C330" s="13" t="s">
        <v>106</v>
      </c>
      <c r="D330" s="14"/>
      <c r="E330" s="14"/>
      <c r="F330" s="14">
        <v>620</v>
      </c>
      <c r="G330" s="14"/>
      <c r="H330" s="14">
        <v>620</v>
      </c>
    </row>
    <row r="331" spans="2:8" x14ac:dyDescent="0.2">
      <c r="B331" s="13"/>
      <c r="C331" s="17" t="s">
        <v>110</v>
      </c>
      <c r="D331" s="14"/>
      <c r="E331" s="14"/>
      <c r="F331" s="14">
        <v>38.6</v>
      </c>
      <c r="G331" s="14"/>
      <c r="H331" s="14">
        <v>38.6</v>
      </c>
    </row>
    <row r="332" spans="2:8" x14ac:dyDescent="0.2">
      <c r="B332" s="13"/>
      <c r="C332" s="17" t="s">
        <v>112</v>
      </c>
      <c r="D332" s="14"/>
      <c r="E332" s="14"/>
      <c r="F332" s="14"/>
      <c r="G332" s="14">
        <v>360</v>
      </c>
      <c r="H332" s="14">
        <v>360</v>
      </c>
    </row>
    <row r="333" spans="2:8" x14ac:dyDescent="0.2">
      <c r="B333" s="13"/>
      <c r="C333" s="13" t="s">
        <v>120</v>
      </c>
      <c r="D333" s="14"/>
      <c r="E333" s="14"/>
      <c r="F333" s="14"/>
      <c r="G333" s="14">
        <v>1484</v>
      </c>
      <c r="H333" s="14">
        <v>1484</v>
      </c>
    </row>
    <row r="334" spans="2:8" x14ac:dyDescent="0.2">
      <c r="B334" s="13"/>
      <c r="C334" s="17" t="s">
        <v>126</v>
      </c>
      <c r="D334" s="14"/>
      <c r="E334" s="14"/>
      <c r="F334" s="14">
        <v>427.19000000000005</v>
      </c>
      <c r="G334" s="14"/>
      <c r="H334" s="14">
        <v>427.19000000000005</v>
      </c>
    </row>
    <row r="335" spans="2:8" x14ac:dyDescent="0.2">
      <c r="B335" s="13"/>
      <c r="C335" s="17" t="s">
        <v>127</v>
      </c>
      <c r="D335" s="14"/>
      <c r="E335" s="14"/>
      <c r="F335" s="14"/>
      <c r="G335" s="14">
        <v>1600</v>
      </c>
      <c r="H335" s="14">
        <v>1600</v>
      </c>
    </row>
    <row r="336" spans="2:8" x14ac:dyDescent="0.2">
      <c r="B336" s="13"/>
      <c r="C336" s="13" t="s">
        <v>138</v>
      </c>
      <c r="D336" s="14">
        <v>880</v>
      </c>
      <c r="E336" s="14"/>
      <c r="F336" s="14"/>
      <c r="G336" s="14"/>
      <c r="H336" s="14">
        <v>880</v>
      </c>
    </row>
    <row r="337" spans="2:8" x14ac:dyDescent="0.2">
      <c r="B337" s="13"/>
      <c r="C337" s="13" t="s">
        <v>148</v>
      </c>
      <c r="D337" s="14"/>
      <c r="E337" s="14"/>
      <c r="F337" s="14">
        <v>504</v>
      </c>
      <c r="G337" s="14"/>
      <c r="H337" s="14">
        <v>504</v>
      </c>
    </row>
    <row r="338" spans="2:8" x14ac:dyDescent="0.2">
      <c r="B338" s="13"/>
      <c r="C338" s="13" t="s">
        <v>160</v>
      </c>
      <c r="D338" s="14"/>
      <c r="E338" s="14"/>
      <c r="F338" s="14"/>
      <c r="G338" s="14">
        <v>76.5</v>
      </c>
      <c r="H338" s="14">
        <v>76.5</v>
      </c>
    </row>
    <row r="339" spans="2:8" x14ac:dyDescent="0.2">
      <c r="B339" s="13"/>
      <c r="C339" s="13" t="s">
        <v>164</v>
      </c>
      <c r="D339" s="14"/>
      <c r="E339" s="14"/>
      <c r="F339" s="14">
        <v>142.5</v>
      </c>
      <c r="G339" s="14"/>
      <c r="H339" s="14">
        <v>142.5</v>
      </c>
    </row>
    <row r="340" spans="2:8" x14ac:dyDescent="0.2">
      <c r="B340" s="13" t="s">
        <v>77</v>
      </c>
      <c r="C340" s="17"/>
      <c r="D340" s="14"/>
      <c r="E340" s="14">
        <v>392.2</v>
      </c>
      <c r="F340" s="14">
        <v>8173.1</v>
      </c>
      <c r="G340" s="14"/>
      <c r="H340" s="14">
        <v>8565.2999999999993</v>
      </c>
    </row>
    <row r="341" spans="2:8" x14ac:dyDescent="0.2">
      <c r="B341" s="13"/>
      <c r="C341" s="17" t="s">
        <v>76</v>
      </c>
      <c r="D341" s="14"/>
      <c r="E341" s="14"/>
      <c r="F341" s="14">
        <v>3754.87</v>
      </c>
      <c r="G341" s="14"/>
      <c r="H341" s="14">
        <v>3754.87</v>
      </c>
    </row>
    <row r="342" spans="2:8" x14ac:dyDescent="0.2">
      <c r="B342" s="13"/>
      <c r="C342" s="17" t="s">
        <v>85</v>
      </c>
      <c r="D342" s="14"/>
      <c r="E342" s="14"/>
      <c r="F342" s="14">
        <v>306.37</v>
      </c>
      <c r="G342" s="14"/>
      <c r="H342" s="14">
        <v>306.37</v>
      </c>
    </row>
    <row r="343" spans="2:8" x14ac:dyDescent="0.2">
      <c r="B343" s="13"/>
      <c r="C343" s="17" t="s">
        <v>88</v>
      </c>
      <c r="D343" s="14"/>
      <c r="E343" s="14">
        <v>16</v>
      </c>
      <c r="F343" s="14"/>
      <c r="G343" s="14"/>
      <c r="H343" s="14">
        <v>16</v>
      </c>
    </row>
    <row r="344" spans="2:8" x14ac:dyDescent="0.2">
      <c r="B344" s="13"/>
      <c r="C344" s="17" t="s">
        <v>90</v>
      </c>
      <c r="D344" s="14"/>
      <c r="E344" s="14"/>
      <c r="F344" s="14">
        <v>532</v>
      </c>
      <c r="G344" s="14"/>
      <c r="H344" s="14">
        <v>532</v>
      </c>
    </row>
    <row r="345" spans="2:8" x14ac:dyDescent="0.2">
      <c r="B345" s="13"/>
      <c r="C345" s="17" t="s">
        <v>102</v>
      </c>
      <c r="D345" s="14"/>
      <c r="E345" s="14"/>
      <c r="F345" s="14">
        <v>490.14</v>
      </c>
      <c r="G345" s="14"/>
      <c r="H345" s="14">
        <v>490.14</v>
      </c>
    </row>
    <row r="346" spans="2:8" x14ac:dyDescent="0.2">
      <c r="B346" s="13"/>
      <c r="C346" s="17" t="s">
        <v>125</v>
      </c>
      <c r="D346" s="14"/>
      <c r="E346" s="14">
        <v>313.2</v>
      </c>
      <c r="F346" s="14"/>
      <c r="G346" s="14"/>
      <c r="H346" s="14">
        <v>313.2</v>
      </c>
    </row>
    <row r="347" spans="2:8" x14ac:dyDescent="0.2">
      <c r="B347" s="13"/>
      <c r="C347" s="17" t="s">
        <v>130</v>
      </c>
      <c r="D347" s="14"/>
      <c r="E347" s="14"/>
      <c r="F347" s="14">
        <v>213.75</v>
      </c>
      <c r="G347" s="14"/>
      <c r="H347" s="14">
        <v>213.75</v>
      </c>
    </row>
    <row r="348" spans="2:8" x14ac:dyDescent="0.2">
      <c r="B348" s="13"/>
      <c r="C348" s="17" t="s">
        <v>135</v>
      </c>
      <c r="D348" s="14"/>
      <c r="E348" s="14">
        <v>63</v>
      </c>
      <c r="F348" s="14"/>
      <c r="G348" s="14"/>
      <c r="H348" s="14">
        <v>63</v>
      </c>
    </row>
    <row r="349" spans="2:8" x14ac:dyDescent="0.2">
      <c r="B349" s="13"/>
      <c r="C349" s="17" t="s">
        <v>138</v>
      </c>
      <c r="D349" s="14"/>
      <c r="E349" s="14"/>
      <c r="F349" s="14">
        <v>1402.5</v>
      </c>
      <c r="G349" s="14"/>
      <c r="H349" s="14">
        <v>1402.5</v>
      </c>
    </row>
    <row r="350" spans="2:8" x14ac:dyDescent="0.2">
      <c r="B350" s="13"/>
      <c r="C350" s="17" t="s">
        <v>150</v>
      </c>
      <c r="D350" s="14"/>
      <c r="E350" s="14"/>
      <c r="F350" s="14">
        <v>108</v>
      </c>
      <c r="G350" s="14"/>
      <c r="H350" s="14">
        <v>108</v>
      </c>
    </row>
    <row r="351" spans="2:8" x14ac:dyDescent="0.2">
      <c r="B351" s="13"/>
      <c r="C351" s="17" t="s">
        <v>153</v>
      </c>
      <c r="D351" s="14"/>
      <c r="E351" s="14"/>
      <c r="F351" s="14">
        <v>72</v>
      </c>
      <c r="G351" s="14"/>
      <c r="H351" s="14">
        <v>72</v>
      </c>
    </row>
    <row r="352" spans="2:8" x14ac:dyDescent="0.2">
      <c r="B352" s="13"/>
      <c r="C352" s="17" t="s">
        <v>155</v>
      </c>
      <c r="D352" s="14"/>
      <c r="E352" s="14"/>
      <c r="F352" s="14">
        <v>248.4</v>
      </c>
      <c r="G352" s="14"/>
      <c r="H352" s="14">
        <v>248.4</v>
      </c>
    </row>
    <row r="353" spans="2:8" x14ac:dyDescent="0.2">
      <c r="B353" s="13"/>
      <c r="C353" s="17" t="s">
        <v>157</v>
      </c>
      <c r="D353" s="14"/>
      <c r="E353" s="14"/>
      <c r="F353" s="14">
        <v>62.77</v>
      </c>
      <c r="G353" s="14"/>
      <c r="H353" s="14">
        <v>62.77</v>
      </c>
    </row>
    <row r="354" spans="2:8" x14ac:dyDescent="0.2">
      <c r="B354" s="13"/>
      <c r="C354" s="17" t="s">
        <v>163</v>
      </c>
      <c r="D354" s="14"/>
      <c r="E354" s="14"/>
      <c r="F354" s="14">
        <v>931</v>
      </c>
      <c r="G354" s="14"/>
      <c r="H354" s="14">
        <v>931</v>
      </c>
    </row>
    <row r="355" spans="2:8" x14ac:dyDescent="0.2">
      <c r="B355" s="13"/>
      <c r="C355" s="17" t="s">
        <v>164</v>
      </c>
      <c r="D355" s="14"/>
      <c r="E355" s="14"/>
      <c r="F355" s="14">
        <v>51.3</v>
      </c>
      <c r="G355" s="14"/>
      <c r="H355" s="14">
        <v>51.3</v>
      </c>
    </row>
    <row r="356" spans="2:8" x14ac:dyDescent="0.2">
      <c r="B356" s="13" t="s">
        <v>107</v>
      </c>
      <c r="C356" s="17"/>
      <c r="D356" s="14"/>
      <c r="E356" s="14"/>
      <c r="F356" s="14"/>
      <c r="G356" s="14">
        <v>387.5</v>
      </c>
      <c r="H356" s="14">
        <v>387.5</v>
      </c>
    </row>
    <row r="357" spans="2:8" x14ac:dyDescent="0.2">
      <c r="B357" s="13"/>
      <c r="C357" s="17" t="s">
        <v>106</v>
      </c>
      <c r="D357" s="14"/>
      <c r="E357" s="14"/>
      <c r="F357" s="14"/>
      <c r="G357" s="14">
        <v>310</v>
      </c>
      <c r="H357" s="14">
        <v>310</v>
      </c>
    </row>
    <row r="358" spans="2:8" x14ac:dyDescent="0.2">
      <c r="B358" s="13"/>
      <c r="C358" s="17" t="s">
        <v>141</v>
      </c>
      <c r="D358" s="14"/>
      <c r="E358" s="14"/>
      <c r="F358" s="14"/>
      <c r="G358" s="14">
        <v>77.5</v>
      </c>
      <c r="H358" s="14">
        <v>77.5</v>
      </c>
    </row>
    <row r="359" spans="2:8" x14ac:dyDescent="0.2">
      <c r="B359" s="13" t="s">
        <v>50</v>
      </c>
      <c r="C359" s="17"/>
      <c r="D359" s="14"/>
      <c r="E359" s="14">
        <v>3264.02</v>
      </c>
      <c r="F359" s="14">
        <v>1535</v>
      </c>
      <c r="G359" s="14">
        <v>1223.75</v>
      </c>
      <c r="H359" s="14">
        <v>6022.77</v>
      </c>
    </row>
    <row r="360" spans="2:8" x14ac:dyDescent="0.2">
      <c r="B360" s="13"/>
      <c r="C360" s="17" t="s">
        <v>47</v>
      </c>
      <c r="D360" s="14"/>
      <c r="E360" s="14"/>
      <c r="F360" s="14">
        <v>1250</v>
      </c>
      <c r="G360" s="14"/>
      <c r="H360" s="14">
        <v>1250</v>
      </c>
    </row>
    <row r="361" spans="2:8" x14ac:dyDescent="0.2">
      <c r="B361" s="13"/>
      <c r="C361" s="17" t="s">
        <v>76</v>
      </c>
      <c r="D361" s="14"/>
      <c r="E361" s="14">
        <v>2266.1</v>
      </c>
      <c r="F361" s="14"/>
      <c r="G361" s="14"/>
      <c r="H361" s="14">
        <v>2266.1</v>
      </c>
    </row>
    <row r="362" spans="2:8" x14ac:dyDescent="0.2">
      <c r="B362" s="13"/>
      <c r="C362" s="17" t="s">
        <v>85</v>
      </c>
      <c r="D362" s="14"/>
      <c r="E362" s="14">
        <v>174.15</v>
      </c>
      <c r="F362" s="14"/>
      <c r="G362" s="14"/>
      <c r="H362" s="14">
        <v>174.15</v>
      </c>
    </row>
    <row r="363" spans="2:8" x14ac:dyDescent="0.2">
      <c r="B363" s="13"/>
      <c r="C363" s="17" t="s">
        <v>90</v>
      </c>
      <c r="D363" s="14"/>
      <c r="E363" s="14"/>
      <c r="F363" s="14"/>
      <c r="G363" s="14">
        <v>570</v>
      </c>
      <c r="H363" s="14">
        <v>570</v>
      </c>
    </row>
    <row r="364" spans="2:8" x14ac:dyDescent="0.2">
      <c r="B364" s="13"/>
      <c r="C364" s="17" t="s">
        <v>93</v>
      </c>
      <c r="D364" s="14"/>
      <c r="E364" s="14"/>
      <c r="F364" s="14"/>
      <c r="G364" s="14">
        <v>125</v>
      </c>
      <c r="H364" s="14">
        <v>125</v>
      </c>
    </row>
    <row r="365" spans="2:8" x14ac:dyDescent="0.2">
      <c r="B365" s="13"/>
      <c r="C365" s="17" t="s">
        <v>97</v>
      </c>
      <c r="D365" s="14"/>
      <c r="E365" s="14">
        <v>141.75</v>
      </c>
      <c r="F365" s="14"/>
      <c r="G365" s="14"/>
      <c r="H365" s="14">
        <v>141.75</v>
      </c>
    </row>
    <row r="366" spans="2:8" x14ac:dyDescent="0.2">
      <c r="B366" s="13"/>
      <c r="C366" s="17" t="s">
        <v>108</v>
      </c>
      <c r="D366" s="14"/>
      <c r="E366" s="14"/>
      <c r="F366" s="14">
        <v>285</v>
      </c>
      <c r="G366" s="14"/>
      <c r="H366" s="14">
        <v>285</v>
      </c>
    </row>
    <row r="367" spans="2:8" x14ac:dyDescent="0.2">
      <c r="B367" s="13"/>
      <c r="C367" s="17" t="s">
        <v>117</v>
      </c>
      <c r="D367" s="14"/>
      <c r="E367" s="14">
        <v>682.02</v>
      </c>
      <c r="F367" s="14"/>
      <c r="G367" s="14"/>
      <c r="H367" s="14">
        <v>682.02</v>
      </c>
    </row>
    <row r="368" spans="2:8" x14ac:dyDescent="0.2">
      <c r="B368" s="13"/>
      <c r="C368" s="17" t="s">
        <v>129</v>
      </c>
      <c r="D368" s="14"/>
      <c r="E368" s="14"/>
      <c r="F368" s="14"/>
      <c r="G368" s="14">
        <v>292.5</v>
      </c>
      <c r="H368" s="14">
        <v>292.5</v>
      </c>
    </row>
    <row r="369" spans="2:8" x14ac:dyDescent="0.2">
      <c r="B369" s="13"/>
      <c r="C369" s="17" t="s">
        <v>135</v>
      </c>
      <c r="D369" s="14"/>
      <c r="E369" s="14"/>
      <c r="F369" s="14"/>
      <c r="G369" s="14">
        <v>236.25</v>
      </c>
      <c r="H369" s="14">
        <v>236.25</v>
      </c>
    </row>
    <row r="370" spans="2:8" x14ac:dyDescent="0.2">
      <c r="B370" s="13" t="s">
        <v>25</v>
      </c>
      <c r="C370" s="17"/>
      <c r="D370" s="14">
        <v>7083.1799999999994</v>
      </c>
      <c r="E370" s="14">
        <v>3018.2</v>
      </c>
      <c r="F370" s="14">
        <v>1353.2</v>
      </c>
      <c r="G370" s="14">
        <v>2028.1599999999999</v>
      </c>
      <c r="H370" s="14">
        <v>13482.74</v>
      </c>
    </row>
    <row r="371" spans="2:8" x14ac:dyDescent="0.2">
      <c r="B371" s="13"/>
      <c r="C371" s="17" t="s">
        <v>21</v>
      </c>
      <c r="D371" s="14"/>
      <c r="E371" s="14">
        <v>1196</v>
      </c>
      <c r="F371" s="14"/>
      <c r="G371" s="14"/>
      <c r="H371" s="14">
        <v>1196</v>
      </c>
    </row>
    <row r="372" spans="2:8" x14ac:dyDescent="0.2">
      <c r="B372" s="13"/>
      <c r="C372" s="17" t="s">
        <v>62</v>
      </c>
      <c r="D372" s="14"/>
      <c r="E372" s="14"/>
      <c r="F372" s="14">
        <v>950</v>
      </c>
      <c r="G372" s="14"/>
      <c r="H372" s="14">
        <v>950</v>
      </c>
    </row>
    <row r="373" spans="2:8" x14ac:dyDescent="0.2">
      <c r="B373" s="13"/>
      <c r="C373" s="17" t="s">
        <v>93</v>
      </c>
      <c r="D373" s="14"/>
      <c r="E373" s="14"/>
      <c r="F373" s="14"/>
      <c r="G373" s="14">
        <v>250</v>
      </c>
      <c r="H373" s="14">
        <v>250</v>
      </c>
    </row>
    <row r="374" spans="2:8" x14ac:dyDescent="0.2">
      <c r="B374" s="13"/>
      <c r="C374" s="17" t="s">
        <v>97</v>
      </c>
      <c r="D374" s="14"/>
      <c r="E374" s="14">
        <v>63</v>
      </c>
      <c r="F374" s="14"/>
      <c r="G374" s="14"/>
      <c r="H374" s="14">
        <v>63</v>
      </c>
    </row>
    <row r="375" spans="2:8" x14ac:dyDescent="0.2">
      <c r="B375" s="13"/>
      <c r="C375" s="17" t="s">
        <v>100</v>
      </c>
      <c r="D375" s="14"/>
      <c r="E375" s="14">
        <v>1339.2</v>
      </c>
      <c r="F375" s="14"/>
      <c r="G375" s="14"/>
      <c r="H375" s="14">
        <v>1339.2</v>
      </c>
    </row>
    <row r="376" spans="2:8" x14ac:dyDescent="0.2">
      <c r="B376" s="13"/>
      <c r="C376" s="17" t="s">
        <v>102</v>
      </c>
      <c r="D376" s="14"/>
      <c r="E376" s="14"/>
      <c r="F376" s="14"/>
      <c r="G376" s="14">
        <v>194.5</v>
      </c>
      <c r="H376" s="14">
        <v>194.5</v>
      </c>
    </row>
    <row r="377" spans="2:8" x14ac:dyDescent="0.2">
      <c r="B377" s="13"/>
      <c r="C377" s="17" t="s">
        <v>104</v>
      </c>
      <c r="D377" s="14"/>
      <c r="E377" s="14"/>
      <c r="F377" s="14"/>
      <c r="G377" s="14">
        <v>524.66</v>
      </c>
      <c r="H377" s="14">
        <v>524.66</v>
      </c>
    </row>
    <row r="378" spans="2:8" x14ac:dyDescent="0.2">
      <c r="B378" s="13"/>
      <c r="C378" s="17" t="s">
        <v>111</v>
      </c>
      <c r="D378" s="14"/>
      <c r="E378" s="14"/>
      <c r="F378" s="14">
        <v>403.2</v>
      </c>
      <c r="G378" s="14"/>
      <c r="H378" s="14">
        <v>403.2</v>
      </c>
    </row>
    <row r="379" spans="2:8" x14ac:dyDescent="0.2">
      <c r="B379" s="13"/>
      <c r="C379" s="17" t="s">
        <v>116</v>
      </c>
      <c r="D379" s="14">
        <v>128</v>
      </c>
      <c r="E379" s="14"/>
      <c r="F379" s="14"/>
      <c r="G379" s="14"/>
      <c r="H379" s="14">
        <v>128</v>
      </c>
    </row>
    <row r="380" spans="2:8" x14ac:dyDescent="0.2">
      <c r="B380" s="13"/>
      <c r="C380" s="17" t="s">
        <v>120</v>
      </c>
      <c r="D380" s="14">
        <v>1060</v>
      </c>
      <c r="E380" s="14"/>
      <c r="F380" s="14"/>
      <c r="G380" s="14"/>
      <c r="H380" s="14">
        <v>1060</v>
      </c>
    </row>
    <row r="381" spans="2:8" x14ac:dyDescent="0.2">
      <c r="B381" s="13"/>
      <c r="C381" s="17" t="s">
        <v>121</v>
      </c>
      <c r="D381" s="14"/>
      <c r="E381" s="14"/>
      <c r="F381" s="14"/>
      <c r="G381" s="14">
        <v>128</v>
      </c>
      <c r="H381" s="14">
        <v>128</v>
      </c>
    </row>
    <row r="382" spans="2:8" x14ac:dyDescent="0.2">
      <c r="B382" s="13"/>
      <c r="C382" s="17" t="s">
        <v>130</v>
      </c>
      <c r="D382" s="14">
        <v>144</v>
      </c>
      <c r="E382" s="14"/>
      <c r="F382" s="14"/>
      <c r="G382" s="14"/>
      <c r="H382" s="14">
        <v>144</v>
      </c>
    </row>
    <row r="383" spans="2:8" x14ac:dyDescent="0.2">
      <c r="B383" s="13"/>
      <c r="C383" s="17" t="s">
        <v>131</v>
      </c>
      <c r="D383" s="14">
        <v>36.479999999999997</v>
      </c>
      <c r="E383" s="14"/>
      <c r="F383" s="14"/>
      <c r="G383" s="14"/>
      <c r="H383" s="14">
        <v>36.479999999999997</v>
      </c>
    </row>
    <row r="384" spans="2:8" x14ac:dyDescent="0.2">
      <c r="B384" s="13"/>
      <c r="C384" s="17" t="s">
        <v>135</v>
      </c>
      <c r="D384" s="14">
        <v>84</v>
      </c>
      <c r="E384" s="14"/>
      <c r="F384" s="14"/>
      <c r="G384" s="14"/>
      <c r="H384" s="14">
        <v>84</v>
      </c>
    </row>
    <row r="385" spans="2:8" x14ac:dyDescent="0.2">
      <c r="B385" s="13"/>
      <c r="C385" s="17" t="s">
        <v>138</v>
      </c>
      <c r="D385" s="14">
        <v>4565</v>
      </c>
      <c r="E385" s="14"/>
      <c r="F385" s="14"/>
      <c r="G385" s="14"/>
      <c r="H385" s="14">
        <v>4565</v>
      </c>
    </row>
    <row r="386" spans="2:8" x14ac:dyDescent="0.2">
      <c r="B386" s="13"/>
      <c r="C386" s="17" t="s">
        <v>141</v>
      </c>
      <c r="D386" s="14">
        <v>765.7</v>
      </c>
      <c r="E386" s="14"/>
      <c r="F386" s="14"/>
      <c r="G386" s="14"/>
      <c r="H386" s="14">
        <v>765.7</v>
      </c>
    </row>
    <row r="387" spans="2:8" x14ac:dyDescent="0.2">
      <c r="B387" s="13"/>
      <c r="C387" s="17" t="s">
        <v>147</v>
      </c>
      <c r="D387" s="14">
        <v>300</v>
      </c>
      <c r="E387" s="14"/>
      <c r="F387" s="14"/>
      <c r="G387" s="14"/>
      <c r="H387" s="14">
        <v>300</v>
      </c>
    </row>
    <row r="388" spans="2:8" x14ac:dyDescent="0.2">
      <c r="B388" s="13"/>
      <c r="C388" s="17" t="s">
        <v>148</v>
      </c>
      <c r="D388" s="14"/>
      <c r="E388" s="14">
        <v>420</v>
      </c>
      <c r="F388" s="14"/>
      <c r="G388" s="14"/>
      <c r="H388" s="14">
        <v>420</v>
      </c>
    </row>
    <row r="389" spans="2:8" x14ac:dyDescent="0.2">
      <c r="B389" s="13"/>
      <c r="C389" s="17" t="s">
        <v>163</v>
      </c>
      <c r="D389" s="14"/>
      <c r="E389" s="14"/>
      <c r="F389" s="14"/>
      <c r="G389" s="14">
        <v>931</v>
      </c>
      <c r="H389" s="14">
        <v>931</v>
      </c>
    </row>
    <row r="390" spans="2:8" x14ac:dyDescent="0.2">
      <c r="B390" s="13" t="s">
        <v>9</v>
      </c>
      <c r="C390" s="17"/>
      <c r="D390" s="14">
        <v>102.4</v>
      </c>
      <c r="E390" s="14"/>
      <c r="F390" s="14">
        <v>2180.8000000000002</v>
      </c>
      <c r="G390" s="14"/>
      <c r="H390" s="14">
        <v>2283.2000000000003</v>
      </c>
    </row>
    <row r="391" spans="2:8" x14ac:dyDescent="0.2">
      <c r="B391" s="13"/>
      <c r="C391" s="13" t="s">
        <v>2</v>
      </c>
      <c r="D391" s="14">
        <v>62.4</v>
      </c>
      <c r="E391" s="14"/>
      <c r="F391" s="14"/>
      <c r="G391" s="14"/>
      <c r="H391" s="14">
        <v>62.4</v>
      </c>
    </row>
    <row r="392" spans="2:8" x14ac:dyDescent="0.2">
      <c r="B392" s="13"/>
      <c r="C392" s="13" t="s">
        <v>88</v>
      </c>
      <c r="D392" s="14">
        <v>40</v>
      </c>
      <c r="E392" s="14"/>
      <c r="F392" s="14"/>
      <c r="G392" s="14"/>
      <c r="H392" s="14">
        <v>40</v>
      </c>
    </row>
    <row r="393" spans="2:8" x14ac:dyDescent="0.2">
      <c r="B393" s="13"/>
      <c r="C393" s="13" t="s">
        <v>142</v>
      </c>
      <c r="D393" s="14"/>
      <c r="E393" s="14"/>
      <c r="F393" s="14">
        <v>450</v>
      </c>
      <c r="G393" s="14"/>
      <c r="H393" s="14">
        <v>450</v>
      </c>
    </row>
    <row r="394" spans="2:8" x14ac:dyDescent="0.2">
      <c r="B394" s="13"/>
      <c r="C394" s="13" t="s">
        <v>149</v>
      </c>
      <c r="D394" s="14"/>
      <c r="E394" s="14"/>
      <c r="F394" s="14">
        <v>1701</v>
      </c>
      <c r="G394" s="14"/>
      <c r="H394" s="14">
        <v>1701</v>
      </c>
    </row>
    <row r="395" spans="2:8" x14ac:dyDescent="0.2">
      <c r="B395" s="13"/>
      <c r="C395" s="13" t="s">
        <v>158</v>
      </c>
      <c r="D395" s="14"/>
      <c r="E395" s="14"/>
      <c r="F395" s="14">
        <v>29.8</v>
      </c>
      <c r="G395" s="14"/>
      <c r="H395" s="14">
        <v>29.8</v>
      </c>
    </row>
    <row r="396" spans="2:8" x14ac:dyDescent="0.2">
      <c r="B396" s="13" t="s">
        <v>51</v>
      </c>
      <c r="C396" s="17"/>
      <c r="D396" s="14">
        <v>1441.37</v>
      </c>
      <c r="E396" s="14">
        <v>9754.0499999999993</v>
      </c>
      <c r="F396" s="14">
        <v>7335</v>
      </c>
      <c r="G396" s="14">
        <v>1923.98</v>
      </c>
      <c r="H396" s="14">
        <v>20454.400000000001</v>
      </c>
    </row>
    <row r="397" spans="2:8" x14ac:dyDescent="0.2">
      <c r="B397" s="13"/>
      <c r="C397" s="17" t="s">
        <v>47</v>
      </c>
      <c r="D397" s="14"/>
      <c r="E397" s="14">
        <v>1406.25</v>
      </c>
      <c r="F397" s="14"/>
      <c r="G397" s="14"/>
      <c r="H397" s="14">
        <v>1406.25</v>
      </c>
    </row>
    <row r="398" spans="2:8" x14ac:dyDescent="0.2">
      <c r="B398" s="13"/>
      <c r="C398" s="17" t="s">
        <v>56</v>
      </c>
      <c r="D398" s="14"/>
      <c r="E398" s="14"/>
      <c r="F398" s="14">
        <v>202.5</v>
      </c>
      <c r="G398" s="14"/>
      <c r="H398" s="14">
        <v>202.5</v>
      </c>
    </row>
    <row r="399" spans="2:8" x14ac:dyDescent="0.2">
      <c r="B399" s="13"/>
      <c r="C399" s="17" t="s">
        <v>67</v>
      </c>
      <c r="D399" s="14"/>
      <c r="E399" s="14"/>
      <c r="F399" s="14">
        <v>43.2</v>
      </c>
      <c r="G399" s="14"/>
      <c r="H399" s="14">
        <v>43.2</v>
      </c>
    </row>
    <row r="400" spans="2:8" x14ac:dyDescent="0.2">
      <c r="B400" s="13"/>
      <c r="C400" s="17" t="s">
        <v>79</v>
      </c>
      <c r="D400" s="14"/>
      <c r="E400" s="14"/>
      <c r="F400" s="14">
        <v>519.4</v>
      </c>
      <c r="G400" s="14"/>
      <c r="H400" s="14">
        <v>519.4</v>
      </c>
    </row>
    <row r="401" spans="2:8" x14ac:dyDescent="0.2">
      <c r="B401" s="13"/>
      <c r="C401" s="17" t="s">
        <v>85</v>
      </c>
      <c r="D401" s="14"/>
      <c r="E401" s="14"/>
      <c r="F401" s="14">
        <v>849.25</v>
      </c>
      <c r="G401" s="14"/>
      <c r="H401" s="14">
        <v>849.25</v>
      </c>
    </row>
    <row r="402" spans="2:8" x14ac:dyDescent="0.2">
      <c r="B402" s="13"/>
      <c r="C402" s="17" t="s">
        <v>90</v>
      </c>
      <c r="D402" s="14"/>
      <c r="E402" s="14"/>
      <c r="F402" s="14"/>
      <c r="G402" s="14">
        <v>1140</v>
      </c>
      <c r="H402" s="14">
        <v>1140</v>
      </c>
    </row>
    <row r="403" spans="2:8" x14ac:dyDescent="0.2">
      <c r="B403" s="13"/>
      <c r="C403" s="17" t="s">
        <v>93</v>
      </c>
      <c r="D403" s="14"/>
      <c r="E403" s="14">
        <v>600</v>
      </c>
      <c r="F403" s="14"/>
      <c r="G403" s="14"/>
      <c r="H403" s="14">
        <v>600</v>
      </c>
    </row>
    <row r="404" spans="2:8" x14ac:dyDescent="0.2">
      <c r="B404" s="13"/>
      <c r="C404" s="17" t="s">
        <v>106</v>
      </c>
      <c r="D404" s="14"/>
      <c r="E404" s="14"/>
      <c r="F404" s="14">
        <v>418.5</v>
      </c>
      <c r="G404" s="14"/>
      <c r="H404" s="14">
        <v>418.5</v>
      </c>
    </row>
    <row r="405" spans="2:8" x14ac:dyDescent="0.2">
      <c r="B405" s="13"/>
      <c r="C405" s="17" t="s">
        <v>108</v>
      </c>
      <c r="D405" s="14"/>
      <c r="E405" s="14"/>
      <c r="F405" s="14">
        <v>85.5</v>
      </c>
      <c r="G405" s="14"/>
      <c r="H405" s="14">
        <v>85.5</v>
      </c>
    </row>
    <row r="406" spans="2:8" x14ac:dyDescent="0.2">
      <c r="B406" s="13"/>
      <c r="C406" s="17" t="s">
        <v>110</v>
      </c>
      <c r="D406" s="14"/>
      <c r="E406" s="14">
        <v>694.8</v>
      </c>
      <c r="F406" s="14"/>
      <c r="G406" s="14"/>
      <c r="H406" s="14">
        <v>694.8</v>
      </c>
    </row>
    <row r="407" spans="2:8" x14ac:dyDescent="0.2">
      <c r="B407" s="13"/>
      <c r="C407" s="17" t="s">
        <v>112</v>
      </c>
      <c r="D407" s="14"/>
      <c r="E407" s="14"/>
      <c r="F407" s="14"/>
      <c r="G407" s="14">
        <v>535.5</v>
      </c>
      <c r="H407" s="14">
        <v>535.5</v>
      </c>
    </row>
    <row r="408" spans="2:8" x14ac:dyDescent="0.2">
      <c r="B408" s="13"/>
      <c r="C408" s="17" t="s">
        <v>117</v>
      </c>
      <c r="D408" s="14"/>
      <c r="E408" s="14">
        <v>1263</v>
      </c>
      <c r="F408" s="14"/>
      <c r="G408" s="14"/>
      <c r="H408" s="14">
        <v>1263</v>
      </c>
    </row>
    <row r="409" spans="2:8" x14ac:dyDescent="0.2">
      <c r="B409" s="13"/>
      <c r="C409" s="17" t="s">
        <v>120</v>
      </c>
      <c r="D409" s="14"/>
      <c r="E409" s="14">
        <v>159</v>
      </c>
      <c r="F409" s="14"/>
      <c r="G409" s="14"/>
      <c r="H409" s="14">
        <v>159</v>
      </c>
    </row>
    <row r="410" spans="2:8" x14ac:dyDescent="0.2">
      <c r="B410" s="13"/>
      <c r="C410" s="17" t="s">
        <v>124</v>
      </c>
      <c r="D410" s="14"/>
      <c r="E410" s="14"/>
      <c r="F410" s="14">
        <v>3637.5</v>
      </c>
      <c r="G410" s="14"/>
      <c r="H410" s="14">
        <v>3637.5</v>
      </c>
    </row>
    <row r="411" spans="2:8" x14ac:dyDescent="0.2">
      <c r="B411" s="13"/>
      <c r="C411" s="17" t="s">
        <v>129</v>
      </c>
      <c r="D411" s="14"/>
      <c r="E411" s="14"/>
      <c r="F411" s="14">
        <v>341.25</v>
      </c>
      <c r="G411" s="14"/>
      <c r="H411" s="14">
        <v>341.25</v>
      </c>
    </row>
    <row r="412" spans="2:8" x14ac:dyDescent="0.2">
      <c r="B412" s="13"/>
      <c r="C412" s="17" t="s">
        <v>134</v>
      </c>
      <c r="D412" s="14"/>
      <c r="E412" s="14"/>
      <c r="F412" s="14"/>
      <c r="G412" s="14">
        <v>93.48</v>
      </c>
      <c r="H412" s="14">
        <v>93.48</v>
      </c>
    </row>
    <row r="413" spans="2:8" x14ac:dyDescent="0.2">
      <c r="B413" s="13"/>
      <c r="C413" s="17" t="s">
        <v>138</v>
      </c>
      <c r="D413" s="14"/>
      <c r="E413" s="14">
        <v>3723.5</v>
      </c>
      <c r="F413" s="14"/>
      <c r="G413" s="14"/>
      <c r="H413" s="14">
        <v>3723.5</v>
      </c>
    </row>
    <row r="414" spans="2:8" x14ac:dyDescent="0.2">
      <c r="B414" s="13"/>
      <c r="C414" s="17" t="s">
        <v>141</v>
      </c>
      <c r="D414" s="14"/>
      <c r="E414" s="14"/>
      <c r="F414" s="14"/>
      <c r="G414" s="14">
        <v>155</v>
      </c>
      <c r="H414" s="14">
        <v>155</v>
      </c>
    </row>
    <row r="415" spans="2:8" x14ac:dyDescent="0.2">
      <c r="B415" s="13"/>
      <c r="C415" s="17" t="s">
        <v>148</v>
      </c>
      <c r="D415" s="14"/>
      <c r="E415" s="14">
        <v>280</v>
      </c>
      <c r="F415" s="14"/>
      <c r="G415" s="14"/>
      <c r="H415" s="14">
        <v>280</v>
      </c>
    </row>
    <row r="416" spans="2:8" x14ac:dyDescent="0.2">
      <c r="B416" s="13"/>
      <c r="C416" s="17" t="s">
        <v>156</v>
      </c>
      <c r="D416" s="14"/>
      <c r="E416" s="14"/>
      <c r="F416" s="14">
        <v>1237.9000000000001</v>
      </c>
      <c r="G416" s="14"/>
      <c r="H416" s="14">
        <v>1237.9000000000001</v>
      </c>
    </row>
    <row r="417" spans="2:8" x14ac:dyDescent="0.2">
      <c r="B417" s="13"/>
      <c r="C417" s="17" t="s">
        <v>157</v>
      </c>
      <c r="D417" s="14"/>
      <c r="E417" s="14">
        <v>1627.5</v>
      </c>
      <c r="F417" s="14"/>
      <c r="G417" s="14"/>
      <c r="H417" s="14">
        <v>1627.5</v>
      </c>
    </row>
    <row r="418" spans="2:8" x14ac:dyDescent="0.2">
      <c r="B418" s="13"/>
      <c r="C418" s="17" t="s">
        <v>161</v>
      </c>
      <c r="D418" s="14">
        <v>520</v>
      </c>
      <c r="E418" s="14"/>
      <c r="F418" s="14"/>
      <c r="G418" s="14"/>
      <c r="H418" s="14">
        <v>520</v>
      </c>
    </row>
    <row r="419" spans="2:8" x14ac:dyDescent="0.2">
      <c r="B419" s="13"/>
      <c r="C419" s="17" t="s">
        <v>162</v>
      </c>
      <c r="D419" s="14">
        <v>921.37</v>
      </c>
      <c r="E419" s="14"/>
      <c r="F419" s="14"/>
      <c r="G419" s="14"/>
      <c r="H419" s="14">
        <v>921.37</v>
      </c>
    </row>
    <row r="420" spans="2:8" x14ac:dyDescent="0.2">
      <c r="B420" s="13" t="s">
        <v>86</v>
      </c>
      <c r="C420" s="17"/>
      <c r="D420" s="14">
        <v>552.9</v>
      </c>
      <c r="E420" s="14"/>
      <c r="F420" s="14">
        <v>481</v>
      </c>
      <c r="G420" s="14">
        <v>1526.6</v>
      </c>
      <c r="H420" s="14">
        <v>2560.5</v>
      </c>
    </row>
    <row r="421" spans="2:8" x14ac:dyDescent="0.2">
      <c r="B421" s="13"/>
      <c r="C421" s="17" t="s">
        <v>85</v>
      </c>
      <c r="D421" s="14">
        <v>528.9</v>
      </c>
      <c r="E421" s="14"/>
      <c r="F421" s="14"/>
      <c r="G421" s="14"/>
      <c r="H421" s="14">
        <v>528.9</v>
      </c>
    </row>
    <row r="422" spans="2:8" x14ac:dyDescent="0.2">
      <c r="B422" s="13"/>
      <c r="C422" s="17" t="s">
        <v>88</v>
      </c>
      <c r="D422" s="14">
        <v>24</v>
      </c>
      <c r="E422" s="14"/>
      <c r="F422" s="14"/>
      <c r="G422" s="14"/>
      <c r="H422" s="14">
        <v>24</v>
      </c>
    </row>
    <row r="423" spans="2:8" x14ac:dyDescent="0.2">
      <c r="B423" s="13"/>
      <c r="C423" s="17" t="s">
        <v>90</v>
      </c>
      <c r="D423" s="14"/>
      <c r="E423" s="14"/>
      <c r="F423" s="14"/>
      <c r="G423" s="14">
        <v>570</v>
      </c>
      <c r="H423" s="14">
        <v>570</v>
      </c>
    </row>
    <row r="424" spans="2:8" x14ac:dyDescent="0.2">
      <c r="B424" s="13"/>
      <c r="C424" s="17" t="s">
        <v>112</v>
      </c>
      <c r="D424" s="14"/>
      <c r="E424" s="14"/>
      <c r="F424" s="14"/>
      <c r="G424" s="14">
        <v>180</v>
      </c>
      <c r="H424" s="14">
        <v>180</v>
      </c>
    </row>
    <row r="425" spans="2:8" x14ac:dyDescent="0.2">
      <c r="B425" s="13"/>
      <c r="C425" s="17" t="s">
        <v>125</v>
      </c>
      <c r="D425" s="14"/>
      <c r="E425" s="14"/>
      <c r="F425" s="14"/>
      <c r="G425" s="14">
        <v>348</v>
      </c>
      <c r="H425" s="14">
        <v>348</v>
      </c>
    </row>
    <row r="426" spans="2:8" x14ac:dyDescent="0.2">
      <c r="B426" s="13"/>
      <c r="C426" s="17" t="s">
        <v>130</v>
      </c>
      <c r="D426" s="14"/>
      <c r="E426" s="14"/>
      <c r="F426" s="14">
        <v>300</v>
      </c>
      <c r="G426" s="14"/>
      <c r="H426" s="14">
        <v>300</v>
      </c>
    </row>
    <row r="427" spans="2:8" x14ac:dyDescent="0.2">
      <c r="B427" s="13"/>
      <c r="C427" s="17" t="s">
        <v>138</v>
      </c>
      <c r="D427" s="14"/>
      <c r="E427" s="14"/>
      <c r="F427" s="14"/>
      <c r="G427" s="14">
        <v>330</v>
      </c>
      <c r="H427" s="14">
        <v>330</v>
      </c>
    </row>
    <row r="428" spans="2:8" x14ac:dyDescent="0.2">
      <c r="B428" s="13"/>
      <c r="C428" s="17" t="s">
        <v>154</v>
      </c>
      <c r="D428" s="14"/>
      <c r="E428" s="14"/>
      <c r="F428" s="14"/>
      <c r="G428" s="14">
        <v>98.6</v>
      </c>
      <c r="H428" s="14">
        <v>98.6</v>
      </c>
    </row>
    <row r="429" spans="2:8" x14ac:dyDescent="0.2">
      <c r="B429" s="13"/>
      <c r="C429" s="17" t="s">
        <v>155</v>
      </c>
      <c r="D429" s="14"/>
      <c r="E429" s="14"/>
      <c r="F429" s="14">
        <v>46</v>
      </c>
      <c r="G429" s="14"/>
      <c r="H429" s="14">
        <v>46</v>
      </c>
    </row>
    <row r="430" spans="2:8" x14ac:dyDescent="0.2">
      <c r="B430" s="13"/>
      <c r="C430" s="17" t="s">
        <v>159</v>
      </c>
      <c r="D430" s="14"/>
      <c r="E430" s="14"/>
      <c r="F430" s="14">
        <v>135</v>
      </c>
      <c r="G430" s="14"/>
      <c r="H430" s="14">
        <v>135</v>
      </c>
    </row>
    <row r="431" spans="2:8" x14ac:dyDescent="0.2">
      <c r="B431" s="13" t="s">
        <v>98</v>
      </c>
      <c r="C431" s="17"/>
      <c r="D431" s="14">
        <v>4234.2</v>
      </c>
      <c r="E431" s="14">
        <v>884.91</v>
      </c>
      <c r="F431" s="14">
        <v>903.6</v>
      </c>
      <c r="G431" s="14">
        <v>3641.5</v>
      </c>
      <c r="H431" s="14">
        <v>9664.2100000000009</v>
      </c>
    </row>
    <row r="432" spans="2:8" x14ac:dyDescent="0.2">
      <c r="B432" s="13"/>
      <c r="C432" s="13" t="s">
        <v>97</v>
      </c>
      <c r="D432" s="14"/>
      <c r="E432" s="14"/>
      <c r="F432" s="14"/>
      <c r="G432" s="14">
        <v>76.5</v>
      </c>
      <c r="H432" s="14">
        <v>76.5</v>
      </c>
    </row>
    <row r="433" spans="2:8" x14ac:dyDescent="0.2">
      <c r="B433" s="13"/>
      <c r="C433" s="13" t="s">
        <v>108</v>
      </c>
      <c r="D433" s="14"/>
      <c r="E433" s="14"/>
      <c r="F433" s="14"/>
      <c r="G433" s="14">
        <v>760</v>
      </c>
      <c r="H433" s="14">
        <v>760</v>
      </c>
    </row>
    <row r="434" spans="2:8" x14ac:dyDescent="0.2">
      <c r="B434" s="13"/>
      <c r="C434" s="17" t="s">
        <v>109</v>
      </c>
      <c r="D434" s="14">
        <v>552</v>
      </c>
      <c r="E434" s="14"/>
      <c r="F434" s="14"/>
      <c r="G434" s="14"/>
      <c r="H434" s="14">
        <v>552</v>
      </c>
    </row>
    <row r="435" spans="2:8" x14ac:dyDescent="0.2">
      <c r="B435" s="13"/>
      <c r="C435" s="17" t="s">
        <v>111</v>
      </c>
      <c r="D435" s="14"/>
      <c r="E435" s="14"/>
      <c r="F435" s="14"/>
      <c r="G435" s="14">
        <v>102</v>
      </c>
      <c r="H435" s="14">
        <v>102</v>
      </c>
    </row>
    <row r="436" spans="2:8" x14ac:dyDescent="0.2">
      <c r="B436" s="13"/>
      <c r="C436" s="13" t="s">
        <v>112</v>
      </c>
      <c r="D436" s="14"/>
      <c r="E436" s="14"/>
      <c r="F436" s="14">
        <v>630</v>
      </c>
      <c r="G436" s="14"/>
      <c r="H436" s="14">
        <v>630</v>
      </c>
    </row>
    <row r="437" spans="2:8" x14ac:dyDescent="0.2">
      <c r="B437" s="13"/>
      <c r="C437" s="17" t="s">
        <v>122</v>
      </c>
      <c r="D437" s="14">
        <v>285.60000000000002</v>
      </c>
      <c r="E437" s="14"/>
      <c r="F437" s="14"/>
      <c r="G437" s="14"/>
      <c r="H437" s="14">
        <v>285.60000000000002</v>
      </c>
    </row>
    <row r="438" spans="2:8" x14ac:dyDescent="0.2">
      <c r="B438" s="13"/>
      <c r="C438" s="13" t="s">
        <v>126</v>
      </c>
      <c r="D438" s="14">
        <v>165.6</v>
      </c>
      <c r="E438" s="14"/>
      <c r="F438" s="14"/>
      <c r="G438" s="14"/>
      <c r="H438" s="14">
        <v>165.6</v>
      </c>
    </row>
    <row r="439" spans="2:8" x14ac:dyDescent="0.2">
      <c r="B439" s="13"/>
      <c r="C439" s="17" t="s">
        <v>128</v>
      </c>
      <c r="D439" s="14"/>
      <c r="E439" s="14">
        <v>226.8</v>
      </c>
      <c r="F439" s="14"/>
      <c r="G439" s="14"/>
      <c r="H439" s="14">
        <v>226.8</v>
      </c>
    </row>
    <row r="440" spans="2:8" x14ac:dyDescent="0.2">
      <c r="B440" s="13"/>
      <c r="C440" s="17" t="s">
        <v>130</v>
      </c>
      <c r="D440" s="14"/>
      <c r="E440" s="14">
        <v>189</v>
      </c>
      <c r="F440" s="14"/>
      <c r="G440" s="14"/>
      <c r="H440" s="14">
        <v>189</v>
      </c>
    </row>
    <row r="441" spans="2:8" x14ac:dyDescent="0.2">
      <c r="B441" s="13"/>
      <c r="C441" s="13" t="s">
        <v>131</v>
      </c>
      <c r="D441" s="14"/>
      <c r="E441" s="14"/>
      <c r="F441" s="14">
        <v>273.60000000000002</v>
      </c>
      <c r="G441" s="14"/>
      <c r="H441" s="14">
        <v>273.60000000000002</v>
      </c>
    </row>
    <row r="442" spans="2:8" x14ac:dyDescent="0.2">
      <c r="B442" s="13"/>
      <c r="C442" s="13" t="s">
        <v>132</v>
      </c>
      <c r="D442" s="14"/>
      <c r="E442" s="14"/>
      <c r="F442" s="14"/>
      <c r="G442" s="14">
        <v>349</v>
      </c>
      <c r="H442" s="14">
        <v>349</v>
      </c>
    </row>
    <row r="443" spans="2:8" x14ac:dyDescent="0.2">
      <c r="B443" s="13"/>
      <c r="C443" s="13" t="s">
        <v>135</v>
      </c>
      <c r="D443" s="14"/>
      <c r="E443" s="14">
        <v>299.25</v>
      </c>
      <c r="F443" s="14"/>
      <c r="G443" s="14"/>
      <c r="H443" s="14">
        <v>299.25</v>
      </c>
    </row>
    <row r="444" spans="2:8" x14ac:dyDescent="0.2">
      <c r="B444" s="13"/>
      <c r="C444" s="13" t="s">
        <v>137</v>
      </c>
      <c r="D444" s="14"/>
      <c r="E444" s="14"/>
      <c r="F444" s="14"/>
      <c r="G444" s="14">
        <v>1368</v>
      </c>
      <c r="H444" s="14">
        <v>1368</v>
      </c>
    </row>
    <row r="445" spans="2:8" x14ac:dyDescent="0.2">
      <c r="B445" s="13"/>
      <c r="C445" s="13" t="s">
        <v>138</v>
      </c>
      <c r="D445" s="14">
        <v>2959</v>
      </c>
      <c r="E445" s="14"/>
      <c r="F445" s="14"/>
      <c r="G445" s="14"/>
      <c r="H445" s="14">
        <v>2959</v>
      </c>
    </row>
    <row r="446" spans="2:8" x14ac:dyDescent="0.2">
      <c r="B446" s="13"/>
      <c r="C446" s="13" t="s">
        <v>150</v>
      </c>
      <c r="D446" s="14">
        <v>272</v>
      </c>
      <c r="E446" s="14"/>
      <c r="F446" s="14"/>
      <c r="G446" s="14"/>
      <c r="H446" s="14">
        <v>272</v>
      </c>
    </row>
    <row r="447" spans="2:8" x14ac:dyDescent="0.2">
      <c r="B447" s="13"/>
      <c r="C447" s="13" t="s">
        <v>154</v>
      </c>
      <c r="D447" s="14"/>
      <c r="E447" s="14"/>
      <c r="F447" s="14"/>
      <c r="G447" s="14">
        <v>986</v>
      </c>
      <c r="H447" s="14">
        <v>986</v>
      </c>
    </row>
    <row r="448" spans="2:8" x14ac:dyDescent="0.2">
      <c r="B448" s="13"/>
      <c r="C448" s="13" t="s">
        <v>158</v>
      </c>
      <c r="D448" s="14"/>
      <c r="E448" s="14">
        <v>169.86</v>
      </c>
      <c r="F448" s="14"/>
      <c r="G448" s="14"/>
      <c r="H448" s="14">
        <v>169.86</v>
      </c>
    </row>
    <row r="449" spans="2:8" x14ac:dyDescent="0.2">
      <c r="B449" s="13" t="s">
        <v>58</v>
      </c>
      <c r="C449" s="17"/>
      <c r="D449" s="14">
        <v>2814.4</v>
      </c>
      <c r="E449" s="14">
        <v>1131.6600000000001</v>
      </c>
      <c r="F449" s="14">
        <v>355.05</v>
      </c>
      <c r="G449" s="14">
        <v>2622.76</v>
      </c>
      <c r="H449" s="14">
        <v>6923.8700000000008</v>
      </c>
    </row>
    <row r="450" spans="2:8" x14ac:dyDescent="0.2">
      <c r="B450" s="13"/>
      <c r="C450" s="17" t="s">
        <v>56</v>
      </c>
      <c r="D450" s="14">
        <v>345.6</v>
      </c>
      <c r="E450" s="14"/>
      <c r="F450" s="14"/>
      <c r="G450" s="14"/>
      <c r="H450" s="14">
        <v>345.6</v>
      </c>
    </row>
    <row r="451" spans="2:8" x14ac:dyDescent="0.2">
      <c r="B451" s="13"/>
      <c r="C451" s="17" t="s">
        <v>62</v>
      </c>
      <c r="D451" s="14"/>
      <c r="E451" s="14"/>
      <c r="F451" s="14"/>
      <c r="G451" s="14">
        <v>270.75</v>
      </c>
      <c r="H451" s="14">
        <v>270.75</v>
      </c>
    </row>
    <row r="452" spans="2:8" x14ac:dyDescent="0.2">
      <c r="B452" s="13"/>
      <c r="C452" s="17" t="s">
        <v>88</v>
      </c>
      <c r="D452" s="14">
        <v>32</v>
      </c>
      <c r="E452" s="14"/>
      <c r="F452" s="14"/>
      <c r="G452" s="14"/>
      <c r="H452" s="14">
        <v>32</v>
      </c>
    </row>
    <row r="453" spans="2:8" x14ac:dyDescent="0.2">
      <c r="B453" s="13"/>
      <c r="C453" s="17" t="s">
        <v>89</v>
      </c>
      <c r="D453" s="14"/>
      <c r="E453" s="14">
        <v>176.7</v>
      </c>
      <c r="F453" s="14"/>
      <c r="G453" s="14"/>
      <c r="H453" s="14">
        <v>176.7</v>
      </c>
    </row>
    <row r="454" spans="2:8" x14ac:dyDescent="0.2">
      <c r="B454" s="13"/>
      <c r="C454" s="17" t="s">
        <v>100</v>
      </c>
      <c r="D454" s="14"/>
      <c r="E454" s="14">
        <v>259.2</v>
      </c>
      <c r="F454" s="14"/>
      <c r="G454" s="14"/>
      <c r="H454" s="14">
        <v>259.2</v>
      </c>
    </row>
    <row r="455" spans="2:8" x14ac:dyDescent="0.2">
      <c r="B455" s="13"/>
      <c r="C455" s="17" t="s">
        <v>108</v>
      </c>
      <c r="D455" s="14"/>
      <c r="E455" s="14"/>
      <c r="F455" s="14">
        <v>299.25</v>
      </c>
      <c r="G455" s="14"/>
      <c r="H455" s="14">
        <v>299.25</v>
      </c>
    </row>
    <row r="456" spans="2:8" x14ac:dyDescent="0.2">
      <c r="B456" s="13"/>
      <c r="C456" s="17" t="s">
        <v>112</v>
      </c>
      <c r="D456" s="14">
        <v>417.6</v>
      </c>
      <c r="E456" s="14"/>
      <c r="F456" s="14"/>
      <c r="G456" s="14"/>
      <c r="H456" s="14">
        <v>417.6</v>
      </c>
    </row>
    <row r="457" spans="2:8" x14ac:dyDescent="0.2">
      <c r="B457" s="13"/>
      <c r="C457" s="17" t="s">
        <v>117</v>
      </c>
      <c r="D457" s="14"/>
      <c r="E457" s="14">
        <v>226.8</v>
      </c>
      <c r="F457" s="14"/>
      <c r="G457" s="14"/>
      <c r="H457" s="14">
        <v>226.8</v>
      </c>
    </row>
    <row r="458" spans="2:8" x14ac:dyDescent="0.2">
      <c r="B458" s="13"/>
      <c r="C458" s="17" t="s">
        <v>119</v>
      </c>
      <c r="D458" s="14"/>
      <c r="E458" s="14">
        <v>122.4</v>
      </c>
      <c r="F458" s="14"/>
      <c r="G458" s="14"/>
      <c r="H458" s="14">
        <v>122.4</v>
      </c>
    </row>
    <row r="459" spans="2:8" x14ac:dyDescent="0.2">
      <c r="B459" s="13"/>
      <c r="C459" s="17" t="s">
        <v>131</v>
      </c>
      <c r="D459" s="14">
        <v>144</v>
      </c>
      <c r="E459" s="14"/>
      <c r="F459" s="14"/>
      <c r="G459" s="14"/>
      <c r="H459" s="14">
        <v>144</v>
      </c>
    </row>
    <row r="460" spans="2:8" x14ac:dyDescent="0.2">
      <c r="B460" s="13"/>
      <c r="C460" s="17" t="s">
        <v>132</v>
      </c>
      <c r="D460" s="14">
        <v>222.4</v>
      </c>
      <c r="E460" s="14"/>
      <c r="F460" s="14"/>
      <c r="G460" s="14"/>
      <c r="H460" s="14">
        <v>222.4</v>
      </c>
    </row>
    <row r="461" spans="2:8" x14ac:dyDescent="0.2">
      <c r="B461" s="13"/>
      <c r="C461" s="17" t="s">
        <v>141</v>
      </c>
      <c r="D461" s="14"/>
      <c r="E461" s="14"/>
      <c r="F461" s="14">
        <v>55.8</v>
      </c>
      <c r="G461" s="14"/>
      <c r="H461" s="14">
        <v>55.8</v>
      </c>
    </row>
    <row r="462" spans="2:8" x14ac:dyDescent="0.2">
      <c r="B462" s="13"/>
      <c r="C462" s="17" t="s">
        <v>144</v>
      </c>
      <c r="D462" s="14"/>
      <c r="E462" s="14">
        <v>346.56</v>
      </c>
      <c r="F462" s="14"/>
      <c r="G462" s="14"/>
      <c r="H462" s="14">
        <v>346.56</v>
      </c>
    </row>
    <row r="463" spans="2:8" x14ac:dyDescent="0.2">
      <c r="B463" s="13"/>
      <c r="C463" s="17" t="s">
        <v>152</v>
      </c>
      <c r="D463" s="14">
        <v>76.8</v>
      </c>
      <c r="E463" s="14"/>
      <c r="F463" s="14"/>
      <c r="G463" s="14"/>
      <c r="H463" s="14">
        <v>76.8</v>
      </c>
    </row>
    <row r="464" spans="2:8" x14ac:dyDescent="0.2">
      <c r="B464" s="13"/>
      <c r="C464" s="17" t="s">
        <v>154</v>
      </c>
      <c r="D464" s="14">
        <v>1576</v>
      </c>
      <c r="E464" s="14"/>
      <c r="F464" s="14"/>
      <c r="G464" s="14"/>
      <c r="H464" s="14">
        <v>1576</v>
      </c>
    </row>
    <row r="465" spans="2:8" x14ac:dyDescent="0.2">
      <c r="B465" s="13"/>
      <c r="C465" s="17" t="s">
        <v>156</v>
      </c>
      <c r="D465" s="14"/>
      <c r="E465" s="14"/>
      <c r="F465" s="14"/>
      <c r="G465" s="14">
        <v>2352.0100000000002</v>
      </c>
      <c r="H465" s="14">
        <v>2352.0100000000002</v>
      </c>
    </row>
    <row r="466" spans="2:8" x14ac:dyDescent="0.2">
      <c r="B466" s="13" t="s">
        <v>82</v>
      </c>
      <c r="C466" s="17"/>
      <c r="D466" s="14"/>
      <c r="E466" s="14">
        <v>278</v>
      </c>
      <c r="F466" s="14">
        <v>57.5</v>
      </c>
      <c r="G466" s="14"/>
      <c r="H466" s="14">
        <v>335.5</v>
      </c>
    </row>
    <row r="467" spans="2:8" x14ac:dyDescent="0.2">
      <c r="B467" s="13"/>
      <c r="C467" s="17" t="s">
        <v>81</v>
      </c>
      <c r="D467" s="14"/>
      <c r="E467" s="14"/>
      <c r="F467" s="14">
        <v>35</v>
      </c>
      <c r="G467" s="14"/>
      <c r="H467" s="14">
        <v>35</v>
      </c>
    </row>
    <row r="468" spans="2:8" x14ac:dyDescent="0.2">
      <c r="B468" s="13"/>
      <c r="C468" s="17" t="s">
        <v>97</v>
      </c>
      <c r="D468" s="14"/>
      <c r="E468" s="14"/>
      <c r="F468" s="14">
        <v>22.5</v>
      </c>
      <c r="G468" s="14"/>
      <c r="H468" s="14">
        <v>22.5</v>
      </c>
    </row>
    <row r="469" spans="2:8" x14ac:dyDescent="0.2">
      <c r="B469" s="13"/>
      <c r="C469" s="17" t="s">
        <v>110</v>
      </c>
      <c r="D469" s="14"/>
      <c r="E469" s="14">
        <v>154</v>
      </c>
      <c r="F469" s="14"/>
      <c r="G469" s="14"/>
      <c r="H469" s="14">
        <v>154</v>
      </c>
    </row>
    <row r="470" spans="2:8" x14ac:dyDescent="0.2">
      <c r="B470" s="13"/>
      <c r="C470" s="17" t="s">
        <v>129</v>
      </c>
      <c r="D470" s="14"/>
      <c r="E470" s="14">
        <v>52</v>
      </c>
      <c r="F470" s="14"/>
      <c r="G470" s="14"/>
      <c r="H470" s="14">
        <v>52</v>
      </c>
    </row>
    <row r="471" spans="2:8" x14ac:dyDescent="0.2">
      <c r="B471" s="13"/>
      <c r="C471" s="17" t="s">
        <v>159</v>
      </c>
      <c r="D471" s="14"/>
      <c r="E471" s="14">
        <v>72</v>
      </c>
      <c r="F471" s="14"/>
      <c r="G471" s="14"/>
      <c r="H471" s="14">
        <v>72</v>
      </c>
    </row>
    <row r="472" spans="2:8" x14ac:dyDescent="0.2">
      <c r="B472" s="13" t="s">
        <v>26</v>
      </c>
      <c r="C472" s="17"/>
      <c r="D472" s="14">
        <v>147</v>
      </c>
      <c r="E472" s="14">
        <v>210</v>
      </c>
      <c r="F472" s="14"/>
      <c r="G472" s="14"/>
      <c r="H472" s="14">
        <v>357</v>
      </c>
    </row>
    <row r="473" spans="2:8" x14ac:dyDescent="0.2">
      <c r="B473" s="13"/>
      <c r="C473" s="17" t="s">
        <v>21</v>
      </c>
      <c r="D473" s="14">
        <v>147</v>
      </c>
      <c r="E473" s="14"/>
      <c r="F473" s="14"/>
      <c r="G473" s="14"/>
      <c r="H473" s="14">
        <v>147</v>
      </c>
    </row>
    <row r="474" spans="2:8" x14ac:dyDescent="0.2">
      <c r="B474" s="13"/>
      <c r="C474" s="17" t="s">
        <v>135</v>
      </c>
      <c r="D474" s="14"/>
      <c r="E474" s="14">
        <v>210</v>
      </c>
      <c r="F474" s="14"/>
      <c r="G474" s="14"/>
      <c r="H474" s="14">
        <v>210</v>
      </c>
    </row>
    <row r="475" spans="2:8" x14ac:dyDescent="0.2">
      <c r="B475" s="13" t="s">
        <v>27</v>
      </c>
      <c r="C475" s="17"/>
      <c r="D475" s="14"/>
      <c r="E475" s="14">
        <v>6962.04</v>
      </c>
      <c r="F475" s="14">
        <v>2510.8599999999997</v>
      </c>
      <c r="G475" s="14">
        <v>3603.22</v>
      </c>
      <c r="H475" s="14">
        <v>13076.119999999999</v>
      </c>
    </row>
    <row r="476" spans="2:8" x14ac:dyDescent="0.2">
      <c r="B476" s="13"/>
      <c r="C476" s="17" t="s">
        <v>21</v>
      </c>
      <c r="D476" s="14"/>
      <c r="E476" s="14">
        <v>515.20000000000005</v>
      </c>
      <c r="F476" s="14"/>
      <c r="G476" s="14"/>
      <c r="H476" s="14">
        <v>515.20000000000005</v>
      </c>
    </row>
    <row r="477" spans="2:8" x14ac:dyDescent="0.2">
      <c r="B477" s="13"/>
      <c r="C477" s="17" t="s">
        <v>34</v>
      </c>
      <c r="D477" s="14"/>
      <c r="E477" s="14">
        <v>892.5</v>
      </c>
      <c r="F477" s="14"/>
      <c r="G477" s="14"/>
      <c r="H477" s="14">
        <v>892.5</v>
      </c>
    </row>
    <row r="478" spans="2:8" x14ac:dyDescent="0.2">
      <c r="B478" s="13"/>
      <c r="C478" s="17" t="s">
        <v>56</v>
      </c>
      <c r="D478" s="14"/>
      <c r="E478" s="14">
        <v>576</v>
      </c>
      <c r="F478" s="14"/>
      <c r="G478" s="14"/>
      <c r="H478" s="14">
        <v>576</v>
      </c>
    </row>
    <row r="479" spans="2:8" x14ac:dyDescent="0.2">
      <c r="B479" s="13"/>
      <c r="C479" s="17" t="s">
        <v>88</v>
      </c>
      <c r="D479" s="14"/>
      <c r="E479" s="14">
        <v>75</v>
      </c>
      <c r="F479" s="14"/>
      <c r="G479" s="14"/>
      <c r="H479" s="14">
        <v>75</v>
      </c>
    </row>
    <row r="480" spans="2:8" x14ac:dyDescent="0.2">
      <c r="B480" s="13"/>
      <c r="C480" s="17" t="s">
        <v>89</v>
      </c>
      <c r="D480" s="14"/>
      <c r="E480" s="14"/>
      <c r="F480" s="14">
        <v>368.12</v>
      </c>
      <c r="G480" s="14"/>
      <c r="H480" s="14">
        <v>368.12</v>
      </c>
    </row>
    <row r="481" spans="2:8" x14ac:dyDescent="0.2">
      <c r="B481" s="13"/>
      <c r="C481" s="17" t="s">
        <v>90</v>
      </c>
      <c r="D481" s="14"/>
      <c r="E481" s="14">
        <v>425.6</v>
      </c>
      <c r="F481" s="14"/>
      <c r="G481" s="14"/>
      <c r="H481" s="14">
        <v>425.6</v>
      </c>
    </row>
    <row r="482" spans="2:8" x14ac:dyDescent="0.2">
      <c r="B482" s="13"/>
      <c r="C482" s="17" t="s">
        <v>93</v>
      </c>
      <c r="D482" s="14"/>
      <c r="E482" s="14">
        <v>250</v>
      </c>
      <c r="F482" s="14"/>
      <c r="G482" s="14"/>
      <c r="H482" s="14">
        <v>250</v>
      </c>
    </row>
    <row r="483" spans="2:8" x14ac:dyDescent="0.2">
      <c r="B483" s="13"/>
      <c r="C483" s="17" t="s">
        <v>100</v>
      </c>
      <c r="D483" s="14"/>
      <c r="E483" s="14"/>
      <c r="F483" s="14">
        <v>576</v>
      </c>
      <c r="G483" s="14"/>
      <c r="H483" s="14">
        <v>576</v>
      </c>
    </row>
    <row r="484" spans="2:8" x14ac:dyDescent="0.2">
      <c r="B484" s="13"/>
      <c r="C484" s="17" t="s">
        <v>104</v>
      </c>
      <c r="D484" s="14"/>
      <c r="E484" s="14"/>
      <c r="F484" s="14">
        <v>148.34</v>
      </c>
      <c r="G484" s="14"/>
      <c r="H484" s="14">
        <v>148.34</v>
      </c>
    </row>
    <row r="485" spans="2:8" x14ac:dyDescent="0.2">
      <c r="B485" s="13"/>
      <c r="C485" s="17" t="s">
        <v>112</v>
      </c>
      <c r="D485" s="14"/>
      <c r="E485" s="14"/>
      <c r="F485" s="14">
        <v>57.6</v>
      </c>
      <c r="G485" s="14"/>
      <c r="H485" s="14">
        <v>57.6</v>
      </c>
    </row>
    <row r="486" spans="2:8" x14ac:dyDescent="0.2">
      <c r="B486" s="13"/>
      <c r="C486" s="17" t="s">
        <v>125</v>
      </c>
      <c r="D486" s="14"/>
      <c r="E486" s="14">
        <v>695</v>
      </c>
      <c r="F486" s="14"/>
      <c r="G486" s="14"/>
      <c r="H486" s="14">
        <v>695</v>
      </c>
    </row>
    <row r="487" spans="2:8" x14ac:dyDescent="0.2">
      <c r="B487" s="13"/>
      <c r="C487" s="17" t="s">
        <v>126</v>
      </c>
      <c r="D487" s="14"/>
      <c r="E487" s="14">
        <v>673.14</v>
      </c>
      <c r="F487" s="14"/>
      <c r="G487" s="14"/>
      <c r="H487" s="14">
        <v>673.14</v>
      </c>
    </row>
    <row r="488" spans="2:8" x14ac:dyDescent="0.2">
      <c r="B488" s="13"/>
      <c r="C488" s="17" t="s">
        <v>127</v>
      </c>
      <c r="D488" s="14"/>
      <c r="E488" s="14">
        <v>960</v>
      </c>
      <c r="F488" s="14"/>
      <c r="G488" s="14"/>
      <c r="H488" s="14">
        <v>960</v>
      </c>
    </row>
    <row r="489" spans="2:8" x14ac:dyDescent="0.2">
      <c r="B489" s="13"/>
      <c r="C489" s="17" t="s">
        <v>129</v>
      </c>
      <c r="D489" s="14"/>
      <c r="E489" s="14">
        <v>260</v>
      </c>
      <c r="F489" s="14"/>
      <c r="G489" s="14"/>
      <c r="H489" s="14">
        <v>260</v>
      </c>
    </row>
    <row r="490" spans="2:8" x14ac:dyDescent="0.2">
      <c r="B490" s="13"/>
      <c r="C490" s="17" t="s">
        <v>137</v>
      </c>
      <c r="D490" s="14"/>
      <c r="E490" s="14">
        <v>427.5</v>
      </c>
      <c r="F490" s="14"/>
      <c r="G490" s="14"/>
      <c r="H490" s="14">
        <v>427.5</v>
      </c>
    </row>
    <row r="491" spans="2:8" x14ac:dyDescent="0.2">
      <c r="B491" s="13"/>
      <c r="C491" s="17" t="s">
        <v>138</v>
      </c>
      <c r="D491" s="14"/>
      <c r="E491" s="14"/>
      <c r="F491" s="14"/>
      <c r="G491" s="14">
        <v>1375</v>
      </c>
      <c r="H491" s="14">
        <v>1375</v>
      </c>
    </row>
    <row r="492" spans="2:8" x14ac:dyDescent="0.2">
      <c r="B492" s="13"/>
      <c r="C492" s="17" t="s">
        <v>141</v>
      </c>
      <c r="D492" s="14"/>
      <c r="E492" s="14">
        <v>155</v>
      </c>
      <c r="F492" s="14"/>
      <c r="G492" s="14"/>
      <c r="H492" s="14">
        <v>155</v>
      </c>
    </row>
    <row r="493" spans="2:8" x14ac:dyDescent="0.2">
      <c r="B493" s="13"/>
      <c r="C493" s="17" t="s">
        <v>149</v>
      </c>
      <c r="D493" s="14"/>
      <c r="E493" s="14"/>
      <c r="F493" s="14">
        <v>1360.8</v>
      </c>
      <c r="G493" s="14"/>
      <c r="H493" s="14">
        <v>1360.8</v>
      </c>
    </row>
    <row r="494" spans="2:8" x14ac:dyDescent="0.2">
      <c r="B494" s="13"/>
      <c r="C494" s="17" t="s">
        <v>156</v>
      </c>
      <c r="D494" s="14"/>
      <c r="E494" s="14"/>
      <c r="F494" s="14"/>
      <c r="G494" s="14">
        <v>2228.2199999999998</v>
      </c>
      <c r="H494" s="14">
        <v>2228.2199999999998</v>
      </c>
    </row>
    <row r="495" spans="2:8" x14ac:dyDescent="0.2">
      <c r="B495" s="13"/>
      <c r="C495" s="17" t="s">
        <v>158</v>
      </c>
      <c r="D495" s="14"/>
      <c r="E495" s="14">
        <v>59.6</v>
      </c>
      <c r="F495" s="14"/>
      <c r="G495" s="14"/>
      <c r="H495" s="14">
        <v>59.6</v>
      </c>
    </row>
    <row r="496" spans="2:8" x14ac:dyDescent="0.2">
      <c r="B496" s="13"/>
      <c r="C496" s="17" t="s">
        <v>163</v>
      </c>
      <c r="D496" s="14"/>
      <c r="E496" s="14">
        <v>997.5</v>
      </c>
      <c r="F496" s="14"/>
      <c r="G496" s="14"/>
      <c r="H496" s="14">
        <v>997.5</v>
      </c>
    </row>
    <row r="497" spans="2:8" x14ac:dyDescent="0.2">
      <c r="B497" s="13" t="s">
        <v>52</v>
      </c>
      <c r="C497" s="17"/>
      <c r="D497" s="14"/>
      <c r="E497" s="14">
        <v>317.75</v>
      </c>
      <c r="F497" s="14"/>
      <c r="G497" s="14">
        <v>1380.65</v>
      </c>
      <c r="H497" s="14">
        <v>1698.4</v>
      </c>
    </row>
    <row r="498" spans="2:8" x14ac:dyDescent="0.2">
      <c r="B498" s="13"/>
      <c r="C498" s="17" t="s">
        <v>47</v>
      </c>
      <c r="D498" s="14"/>
      <c r="E498" s="14"/>
      <c r="F498" s="14"/>
      <c r="G498" s="14">
        <v>562.5</v>
      </c>
      <c r="H498" s="14">
        <v>562.5</v>
      </c>
    </row>
    <row r="499" spans="2:8" x14ac:dyDescent="0.2">
      <c r="B499" s="13"/>
      <c r="C499" s="13" t="s">
        <v>89</v>
      </c>
      <c r="D499" s="14"/>
      <c r="E499" s="14">
        <v>155</v>
      </c>
      <c r="F499" s="14"/>
      <c r="G499" s="14"/>
      <c r="H499" s="14">
        <v>155</v>
      </c>
    </row>
    <row r="500" spans="2:8" x14ac:dyDescent="0.2">
      <c r="B500" s="13"/>
      <c r="C500" s="13" t="s">
        <v>126</v>
      </c>
      <c r="D500" s="14"/>
      <c r="E500" s="14"/>
      <c r="F500" s="14"/>
      <c r="G500" s="14">
        <v>58.25</v>
      </c>
      <c r="H500" s="14">
        <v>58.25</v>
      </c>
    </row>
    <row r="501" spans="2:8" x14ac:dyDescent="0.2">
      <c r="B501" s="13"/>
      <c r="C501" s="13" t="s">
        <v>129</v>
      </c>
      <c r="D501" s="14"/>
      <c r="E501" s="14"/>
      <c r="F501" s="14"/>
      <c r="G501" s="14">
        <v>23.4</v>
      </c>
      <c r="H501" s="14">
        <v>23.4</v>
      </c>
    </row>
    <row r="502" spans="2:8" x14ac:dyDescent="0.2">
      <c r="B502" s="13"/>
      <c r="C502" s="13" t="s">
        <v>141</v>
      </c>
      <c r="D502" s="14"/>
      <c r="E502" s="14">
        <v>162.75</v>
      </c>
      <c r="F502" s="14"/>
      <c r="G502" s="14"/>
      <c r="H502" s="14">
        <v>162.75</v>
      </c>
    </row>
    <row r="503" spans="2:8" x14ac:dyDescent="0.2">
      <c r="B503" s="13"/>
      <c r="C503" s="13" t="s">
        <v>151</v>
      </c>
      <c r="D503" s="14"/>
      <c r="E503" s="14"/>
      <c r="F503" s="14"/>
      <c r="G503" s="14">
        <v>513</v>
      </c>
      <c r="H503" s="14">
        <v>513</v>
      </c>
    </row>
    <row r="504" spans="2:8" x14ac:dyDescent="0.2">
      <c r="B504" s="13"/>
      <c r="C504" s="13" t="s">
        <v>158</v>
      </c>
      <c r="D504" s="14"/>
      <c r="E504" s="14"/>
      <c r="F504" s="14"/>
      <c r="G504" s="14">
        <v>223.5</v>
      </c>
      <c r="H504" s="14">
        <v>223.5</v>
      </c>
    </row>
    <row r="505" spans="2:8" x14ac:dyDescent="0.2">
      <c r="B505" s="13" t="s">
        <v>123</v>
      </c>
      <c r="C505" s="17"/>
      <c r="D505" s="14">
        <v>1538.7</v>
      </c>
      <c r="E505" s="14">
        <v>2916.5</v>
      </c>
      <c r="F505" s="14"/>
      <c r="G505" s="14">
        <v>720</v>
      </c>
      <c r="H505" s="14">
        <v>5175.2</v>
      </c>
    </row>
    <row r="506" spans="2:8" x14ac:dyDescent="0.2">
      <c r="B506" s="13"/>
      <c r="C506" s="17" t="s">
        <v>122</v>
      </c>
      <c r="D506" s="14"/>
      <c r="E506" s="14">
        <v>500</v>
      </c>
      <c r="F506" s="14"/>
      <c r="G506" s="14"/>
      <c r="H506" s="14">
        <v>500</v>
      </c>
    </row>
    <row r="507" spans="2:8" x14ac:dyDescent="0.2">
      <c r="B507" s="13"/>
      <c r="C507" s="17" t="s">
        <v>126</v>
      </c>
      <c r="D507" s="14">
        <v>434.7</v>
      </c>
      <c r="E507" s="14"/>
      <c r="F507" s="14"/>
      <c r="G507" s="14"/>
      <c r="H507" s="14">
        <v>434.7</v>
      </c>
    </row>
    <row r="508" spans="2:8" x14ac:dyDescent="0.2">
      <c r="B508" s="13"/>
      <c r="C508" s="17" t="s">
        <v>129</v>
      </c>
      <c r="D508" s="14"/>
      <c r="E508" s="14"/>
      <c r="F508" s="14"/>
      <c r="G508" s="14">
        <v>195</v>
      </c>
      <c r="H508" s="14">
        <v>195</v>
      </c>
    </row>
    <row r="509" spans="2:8" x14ac:dyDescent="0.2">
      <c r="B509" s="13"/>
      <c r="C509" s="17" t="s">
        <v>130</v>
      </c>
      <c r="D509" s="14"/>
      <c r="E509" s="14"/>
      <c r="F509" s="14"/>
      <c r="G509" s="14">
        <v>525</v>
      </c>
      <c r="H509" s="14">
        <v>525</v>
      </c>
    </row>
    <row r="510" spans="2:8" x14ac:dyDescent="0.2">
      <c r="B510" s="13"/>
      <c r="C510" s="17" t="s">
        <v>131</v>
      </c>
      <c r="D510" s="14">
        <v>864</v>
      </c>
      <c r="E510" s="14"/>
      <c r="F510" s="14"/>
      <c r="G510" s="14"/>
      <c r="H510" s="14">
        <v>864</v>
      </c>
    </row>
    <row r="511" spans="2:8" x14ac:dyDescent="0.2">
      <c r="B511" s="13"/>
      <c r="C511" s="17" t="s">
        <v>137</v>
      </c>
      <c r="D511" s="14"/>
      <c r="E511" s="14">
        <v>969</v>
      </c>
      <c r="F511" s="14"/>
      <c r="G511" s="14"/>
      <c r="H511" s="14">
        <v>969</v>
      </c>
    </row>
    <row r="512" spans="2:8" x14ac:dyDescent="0.2">
      <c r="B512" s="13"/>
      <c r="C512" s="17" t="s">
        <v>144</v>
      </c>
      <c r="D512" s="14"/>
      <c r="E512" s="14">
        <v>912</v>
      </c>
      <c r="F512" s="14"/>
      <c r="G512" s="14"/>
      <c r="H512" s="14">
        <v>912</v>
      </c>
    </row>
    <row r="513" spans="2:8" x14ac:dyDescent="0.2">
      <c r="B513" s="13"/>
      <c r="C513" s="17" t="s">
        <v>150</v>
      </c>
      <c r="D513" s="14">
        <v>240</v>
      </c>
      <c r="E513" s="14"/>
      <c r="F513" s="14"/>
      <c r="G513" s="14"/>
      <c r="H513" s="14">
        <v>240</v>
      </c>
    </row>
    <row r="514" spans="2:8" x14ac:dyDescent="0.2">
      <c r="B514" s="13"/>
      <c r="C514" s="17" t="s">
        <v>159</v>
      </c>
      <c r="D514" s="14"/>
      <c r="E514" s="14">
        <v>535.5</v>
      </c>
      <c r="F514" s="14"/>
      <c r="G514" s="14"/>
      <c r="H514" s="14">
        <v>535.5</v>
      </c>
    </row>
    <row r="515" spans="2:8" x14ac:dyDescent="0.2">
      <c r="B515" s="13" t="s">
        <v>18</v>
      </c>
      <c r="C515" s="17"/>
      <c r="D515" s="14">
        <v>2321.5</v>
      </c>
      <c r="E515" s="14"/>
      <c r="F515" s="14">
        <v>2720.05</v>
      </c>
      <c r="G515" s="14">
        <v>2317.9300000000003</v>
      </c>
      <c r="H515" s="14">
        <v>7359.4800000000005</v>
      </c>
    </row>
    <row r="516" spans="2:8" x14ac:dyDescent="0.2">
      <c r="B516" s="13"/>
      <c r="C516" s="17" t="s">
        <v>16</v>
      </c>
      <c r="D516" s="14">
        <v>544</v>
      </c>
      <c r="E516" s="14"/>
      <c r="F516" s="14"/>
      <c r="G516" s="14"/>
      <c r="H516" s="14">
        <v>544</v>
      </c>
    </row>
    <row r="517" spans="2:8" x14ac:dyDescent="0.2">
      <c r="B517" s="13"/>
      <c r="C517" s="17" t="s">
        <v>56</v>
      </c>
      <c r="D517" s="14"/>
      <c r="E517" s="14"/>
      <c r="F517" s="14"/>
      <c r="G517" s="14">
        <v>900</v>
      </c>
      <c r="H517" s="14">
        <v>900</v>
      </c>
    </row>
    <row r="518" spans="2:8" x14ac:dyDescent="0.2">
      <c r="B518" s="13"/>
      <c r="C518" s="17" t="s">
        <v>62</v>
      </c>
      <c r="D518" s="14">
        <v>273.60000000000002</v>
      </c>
      <c r="E518" s="14"/>
      <c r="F518" s="14"/>
      <c r="G518" s="14"/>
      <c r="H518" s="14">
        <v>273.60000000000002</v>
      </c>
    </row>
    <row r="519" spans="2:8" x14ac:dyDescent="0.2">
      <c r="B519" s="13"/>
      <c r="C519" s="17" t="s">
        <v>79</v>
      </c>
      <c r="D519" s="14"/>
      <c r="E519" s="14"/>
      <c r="F519" s="14"/>
      <c r="G519" s="14">
        <v>298.13</v>
      </c>
      <c r="H519" s="14">
        <v>298.13</v>
      </c>
    </row>
    <row r="520" spans="2:8" x14ac:dyDescent="0.2">
      <c r="B520" s="13"/>
      <c r="C520" s="17" t="s">
        <v>117</v>
      </c>
      <c r="D520" s="14"/>
      <c r="E520" s="14"/>
      <c r="F520" s="14">
        <v>442.05</v>
      </c>
      <c r="G520" s="14"/>
      <c r="H520" s="14">
        <v>442.05</v>
      </c>
    </row>
    <row r="521" spans="2:8" x14ac:dyDescent="0.2">
      <c r="B521" s="13"/>
      <c r="C521" s="17" t="s">
        <v>125</v>
      </c>
      <c r="D521" s="14"/>
      <c r="E521" s="14"/>
      <c r="F521" s="14">
        <v>2088</v>
      </c>
      <c r="G521" s="14"/>
      <c r="H521" s="14">
        <v>2088</v>
      </c>
    </row>
    <row r="522" spans="2:8" x14ac:dyDescent="0.2">
      <c r="B522" s="13"/>
      <c r="C522" s="17" t="s">
        <v>130</v>
      </c>
      <c r="D522" s="14">
        <v>985.5</v>
      </c>
      <c r="E522" s="14"/>
      <c r="F522" s="14"/>
      <c r="G522" s="14"/>
      <c r="H522" s="14">
        <v>985.5</v>
      </c>
    </row>
    <row r="523" spans="2:8" x14ac:dyDescent="0.2">
      <c r="B523" s="13"/>
      <c r="C523" s="17" t="s">
        <v>131</v>
      </c>
      <c r="D523" s="14">
        <v>518.4</v>
      </c>
      <c r="E523" s="14"/>
      <c r="F523" s="14"/>
      <c r="G523" s="14"/>
      <c r="H523" s="14">
        <v>518.4</v>
      </c>
    </row>
    <row r="524" spans="2:8" x14ac:dyDescent="0.2">
      <c r="B524" s="13"/>
      <c r="C524" s="17" t="s">
        <v>143</v>
      </c>
      <c r="D524" s="14"/>
      <c r="E524" s="14"/>
      <c r="F524" s="14">
        <v>190</v>
      </c>
      <c r="G524" s="14"/>
      <c r="H524" s="14">
        <v>190</v>
      </c>
    </row>
    <row r="525" spans="2:8" x14ac:dyDescent="0.2">
      <c r="B525" s="13"/>
      <c r="C525" s="17" t="s">
        <v>150</v>
      </c>
      <c r="D525" s="14"/>
      <c r="E525" s="14"/>
      <c r="F525" s="14"/>
      <c r="G525" s="14">
        <v>300</v>
      </c>
      <c r="H525" s="14">
        <v>300</v>
      </c>
    </row>
    <row r="526" spans="2:8" x14ac:dyDescent="0.2">
      <c r="B526" s="13"/>
      <c r="C526" s="17" t="s">
        <v>153</v>
      </c>
      <c r="D526" s="14"/>
      <c r="E526" s="14"/>
      <c r="F526" s="14"/>
      <c r="G526" s="14">
        <v>121.5</v>
      </c>
      <c r="H526" s="14">
        <v>121.5</v>
      </c>
    </row>
    <row r="527" spans="2:8" x14ac:dyDescent="0.2">
      <c r="B527" s="13"/>
      <c r="C527" s="17" t="s">
        <v>155</v>
      </c>
      <c r="D527" s="14"/>
      <c r="E527" s="14"/>
      <c r="F527" s="14"/>
      <c r="G527" s="14">
        <v>48.3</v>
      </c>
      <c r="H527" s="14">
        <v>48.3</v>
      </c>
    </row>
    <row r="528" spans="2:8" x14ac:dyDescent="0.2">
      <c r="B528" s="13"/>
      <c r="C528" s="17" t="s">
        <v>161</v>
      </c>
      <c r="D528" s="14"/>
      <c r="E528" s="14"/>
      <c r="F528" s="14"/>
      <c r="G528" s="14">
        <v>650</v>
      </c>
      <c r="H528" s="14">
        <v>650</v>
      </c>
    </row>
    <row r="529" spans="2:8" x14ac:dyDescent="0.2">
      <c r="B529" s="13" t="s">
        <v>113</v>
      </c>
      <c r="C529" s="17"/>
      <c r="D529" s="14"/>
      <c r="E529" s="14">
        <v>417.2</v>
      </c>
      <c r="F529" s="14">
        <v>1420</v>
      </c>
      <c r="G529" s="14"/>
      <c r="H529" s="14">
        <v>1837.2</v>
      </c>
    </row>
    <row r="530" spans="2:8" x14ac:dyDescent="0.2">
      <c r="B530" s="13"/>
      <c r="C530" s="17" t="s">
        <v>112</v>
      </c>
      <c r="D530" s="14"/>
      <c r="E530" s="14"/>
      <c r="F530" s="14">
        <v>180</v>
      </c>
      <c r="G530" s="14"/>
      <c r="H530" s="14">
        <v>180</v>
      </c>
    </row>
    <row r="531" spans="2:8" x14ac:dyDescent="0.2">
      <c r="B531" s="13"/>
      <c r="C531" s="17" t="s">
        <v>115</v>
      </c>
      <c r="D531" s="14"/>
      <c r="E531" s="14">
        <v>98</v>
      </c>
      <c r="F531" s="14"/>
      <c r="G531" s="14"/>
      <c r="H531" s="14">
        <v>98</v>
      </c>
    </row>
    <row r="532" spans="2:8" x14ac:dyDescent="0.2">
      <c r="B532" s="13"/>
      <c r="C532" s="17" t="s">
        <v>120</v>
      </c>
      <c r="D532" s="14"/>
      <c r="E532" s="14"/>
      <c r="F532" s="14">
        <v>1060</v>
      </c>
      <c r="G532" s="14"/>
      <c r="H532" s="14">
        <v>1060</v>
      </c>
    </row>
    <row r="533" spans="2:8" x14ac:dyDescent="0.2">
      <c r="B533" s="13"/>
      <c r="C533" s="17" t="s">
        <v>138</v>
      </c>
      <c r="D533" s="14"/>
      <c r="E533" s="14"/>
      <c r="F533" s="14">
        <v>55</v>
      </c>
      <c r="G533" s="14"/>
      <c r="H533" s="14">
        <v>55</v>
      </c>
    </row>
    <row r="534" spans="2:8" x14ac:dyDescent="0.2">
      <c r="B534" s="13"/>
      <c r="C534" s="17" t="s">
        <v>144</v>
      </c>
      <c r="D534" s="14"/>
      <c r="E534" s="14">
        <v>319.2</v>
      </c>
      <c r="F534" s="14"/>
      <c r="G534" s="14"/>
      <c r="H534" s="14">
        <v>319.2</v>
      </c>
    </row>
    <row r="535" spans="2:8" x14ac:dyDescent="0.2">
      <c r="B535" s="13"/>
      <c r="C535" s="17" t="s">
        <v>147</v>
      </c>
      <c r="D535" s="14"/>
      <c r="E535" s="14"/>
      <c r="F535" s="14">
        <v>125</v>
      </c>
      <c r="G535" s="14"/>
      <c r="H535" s="14">
        <v>125</v>
      </c>
    </row>
    <row r="536" spans="2:8" x14ac:dyDescent="0.2">
      <c r="B536" s="13" t="s">
        <v>28</v>
      </c>
      <c r="C536" s="17"/>
      <c r="D536" s="14">
        <v>1826.4499999999998</v>
      </c>
      <c r="E536" s="14"/>
      <c r="F536" s="14">
        <v>1326.22</v>
      </c>
      <c r="G536" s="14">
        <v>1543.1999999999998</v>
      </c>
      <c r="H536" s="14">
        <v>4695.87</v>
      </c>
    </row>
    <row r="537" spans="2:8" x14ac:dyDescent="0.2">
      <c r="B537" s="13"/>
      <c r="C537" s="17" t="s">
        <v>21</v>
      </c>
      <c r="D537" s="14"/>
      <c r="E537" s="14"/>
      <c r="F537" s="14"/>
      <c r="G537" s="14">
        <v>55.2</v>
      </c>
      <c r="H537" s="14">
        <v>55.2</v>
      </c>
    </row>
    <row r="538" spans="2:8" x14ac:dyDescent="0.2">
      <c r="B538" s="13"/>
      <c r="C538" s="17" t="s">
        <v>67</v>
      </c>
      <c r="D538" s="14"/>
      <c r="E538" s="14"/>
      <c r="F538" s="14"/>
      <c r="G538" s="14">
        <v>30.6</v>
      </c>
      <c r="H538" s="14">
        <v>30.6</v>
      </c>
    </row>
    <row r="539" spans="2:8" x14ac:dyDescent="0.2">
      <c r="B539" s="13"/>
      <c r="C539" s="17" t="s">
        <v>70</v>
      </c>
      <c r="D539" s="14"/>
      <c r="E539" s="14"/>
      <c r="F539" s="14">
        <v>198</v>
      </c>
      <c r="G539" s="14"/>
      <c r="H539" s="14">
        <v>198</v>
      </c>
    </row>
    <row r="540" spans="2:8" x14ac:dyDescent="0.2">
      <c r="B540" s="13"/>
      <c r="C540" s="17" t="s">
        <v>73</v>
      </c>
      <c r="D540" s="14"/>
      <c r="E540" s="14"/>
      <c r="F540" s="14">
        <v>288.22000000000003</v>
      </c>
      <c r="G540" s="14"/>
      <c r="H540" s="14">
        <v>288.22000000000003</v>
      </c>
    </row>
    <row r="541" spans="2:8" x14ac:dyDescent="0.2">
      <c r="B541" s="13"/>
      <c r="C541" s="17" t="s">
        <v>97</v>
      </c>
      <c r="D541" s="14">
        <v>100.8</v>
      </c>
      <c r="E541" s="14"/>
      <c r="F541" s="14"/>
      <c r="G541" s="14"/>
      <c r="H541" s="14">
        <v>100.8</v>
      </c>
    </row>
    <row r="542" spans="2:8" x14ac:dyDescent="0.2">
      <c r="B542" s="13"/>
      <c r="C542" s="17" t="s">
        <v>104</v>
      </c>
      <c r="D542" s="14">
        <v>709.65</v>
      </c>
      <c r="E542" s="14"/>
      <c r="F542" s="14"/>
      <c r="G542" s="14"/>
      <c r="H542" s="14">
        <v>709.65</v>
      </c>
    </row>
    <row r="543" spans="2:8" x14ac:dyDescent="0.2">
      <c r="B543" s="13"/>
      <c r="C543" s="17" t="s">
        <v>105</v>
      </c>
      <c r="D543" s="14"/>
      <c r="E543" s="14"/>
      <c r="F543" s="14">
        <v>840</v>
      </c>
      <c r="G543" s="14"/>
      <c r="H543" s="14">
        <v>840</v>
      </c>
    </row>
    <row r="544" spans="2:8" x14ac:dyDescent="0.2">
      <c r="B544" s="13"/>
      <c r="C544" s="17" t="s">
        <v>108</v>
      </c>
      <c r="D544" s="14"/>
      <c r="E544" s="14"/>
      <c r="F544" s="14"/>
      <c r="G544" s="14">
        <v>570</v>
      </c>
      <c r="H544" s="14">
        <v>570</v>
      </c>
    </row>
    <row r="545" spans="2:8" x14ac:dyDescent="0.2">
      <c r="B545" s="13"/>
      <c r="C545" s="17" t="s">
        <v>122</v>
      </c>
      <c r="D545" s="14">
        <v>456</v>
      </c>
      <c r="E545" s="14"/>
      <c r="F545" s="14"/>
      <c r="G545" s="14"/>
      <c r="H545" s="14">
        <v>456</v>
      </c>
    </row>
    <row r="546" spans="2:8" x14ac:dyDescent="0.2">
      <c r="B546" s="13"/>
      <c r="C546" s="17" t="s">
        <v>125</v>
      </c>
      <c r="D546" s="14"/>
      <c r="E546" s="14"/>
      <c r="F546" s="14"/>
      <c r="G546" s="14">
        <v>887.4</v>
      </c>
      <c r="H546" s="14">
        <v>887.4</v>
      </c>
    </row>
    <row r="547" spans="2:8" x14ac:dyDescent="0.2">
      <c r="B547" s="13"/>
      <c r="C547" s="17" t="s">
        <v>128</v>
      </c>
      <c r="D547" s="14">
        <v>134.4</v>
      </c>
      <c r="E547" s="14"/>
      <c r="F547" s="14"/>
      <c r="G547" s="14"/>
      <c r="H547" s="14">
        <v>134.4</v>
      </c>
    </row>
    <row r="548" spans="2:8" x14ac:dyDescent="0.2">
      <c r="B548" s="13"/>
      <c r="C548" s="17" t="s">
        <v>148</v>
      </c>
      <c r="D548" s="14">
        <v>425.6</v>
      </c>
      <c r="E548" s="14"/>
      <c r="F548" s="14"/>
      <c r="G548" s="14"/>
      <c r="H548" s="14">
        <v>425.6</v>
      </c>
    </row>
    <row r="549" spans="2:8" x14ac:dyDescent="0.2">
      <c r="B549" s="13" t="s">
        <v>101</v>
      </c>
      <c r="C549" s="17"/>
      <c r="D549" s="14"/>
      <c r="E549" s="14">
        <v>946</v>
      </c>
      <c r="F549" s="14">
        <v>1434</v>
      </c>
      <c r="G549" s="14">
        <v>2917</v>
      </c>
      <c r="H549" s="14">
        <v>5297</v>
      </c>
    </row>
    <row r="550" spans="2:8" x14ac:dyDescent="0.2">
      <c r="B550" s="13"/>
      <c r="C550" s="13" t="s">
        <v>100</v>
      </c>
      <c r="D550" s="14"/>
      <c r="E550" s="14">
        <v>360</v>
      </c>
      <c r="F550" s="14"/>
      <c r="G550" s="14"/>
      <c r="H550" s="14">
        <v>360</v>
      </c>
    </row>
    <row r="551" spans="2:8" x14ac:dyDescent="0.2">
      <c r="B551" s="13"/>
      <c r="C551" s="13" t="s">
        <v>109</v>
      </c>
      <c r="D551" s="14"/>
      <c r="E551" s="14"/>
      <c r="F551" s="14"/>
      <c r="G551" s="14">
        <v>1035</v>
      </c>
      <c r="H551" s="14">
        <v>1035</v>
      </c>
    </row>
    <row r="552" spans="2:8" x14ac:dyDescent="0.2">
      <c r="B552" s="13"/>
      <c r="C552" s="13" t="s">
        <v>125</v>
      </c>
      <c r="D552" s="14"/>
      <c r="E552" s="14"/>
      <c r="F552" s="14">
        <v>522</v>
      </c>
      <c r="G552" s="14"/>
      <c r="H552" s="14">
        <v>522</v>
      </c>
    </row>
    <row r="553" spans="2:8" x14ac:dyDescent="0.2">
      <c r="B553" s="13"/>
      <c r="C553" s="17" t="s">
        <v>128</v>
      </c>
      <c r="D553" s="14"/>
      <c r="E553" s="14"/>
      <c r="F553" s="14"/>
      <c r="G553" s="14">
        <v>126</v>
      </c>
      <c r="H553" s="14">
        <v>126</v>
      </c>
    </row>
    <row r="554" spans="2:8" x14ac:dyDescent="0.2">
      <c r="B554" s="13"/>
      <c r="C554" s="13" t="s">
        <v>131</v>
      </c>
      <c r="D554" s="14"/>
      <c r="E554" s="14">
        <v>336</v>
      </c>
      <c r="F554" s="14"/>
      <c r="G554" s="14"/>
      <c r="H554" s="14">
        <v>336</v>
      </c>
    </row>
    <row r="555" spans="2:8" x14ac:dyDescent="0.2">
      <c r="B555" s="13"/>
      <c r="C555" s="13" t="s">
        <v>144</v>
      </c>
      <c r="D555" s="14"/>
      <c r="E555" s="14"/>
      <c r="F555" s="14">
        <v>912</v>
      </c>
      <c r="G555" s="14"/>
      <c r="H555" s="14">
        <v>912</v>
      </c>
    </row>
    <row r="556" spans="2:8" x14ac:dyDescent="0.2">
      <c r="B556" s="13"/>
      <c r="C556" s="13" t="s">
        <v>146</v>
      </c>
      <c r="D556" s="14"/>
      <c r="E556" s="14"/>
      <c r="F556" s="14"/>
      <c r="G556" s="14">
        <v>1756</v>
      </c>
      <c r="H556" s="14">
        <v>1756</v>
      </c>
    </row>
    <row r="557" spans="2:8" x14ac:dyDescent="0.2">
      <c r="B557" s="13"/>
      <c r="C557" s="13" t="s">
        <v>147</v>
      </c>
      <c r="D557" s="14"/>
      <c r="E557" s="14">
        <v>250</v>
      </c>
      <c r="F557" s="14"/>
      <c r="G557" s="14"/>
      <c r="H557" s="14">
        <v>250</v>
      </c>
    </row>
    <row r="558" spans="2:8" x14ac:dyDescent="0.2">
      <c r="B558" s="13" t="s">
        <v>42</v>
      </c>
      <c r="C558" s="17"/>
      <c r="D558" s="14">
        <v>11496.03</v>
      </c>
      <c r="E558" s="14">
        <v>3474.4</v>
      </c>
      <c r="F558" s="14">
        <v>7723.37</v>
      </c>
      <c r="G558" s="14">
        <v>638.5</v>
      </c>
      <c r="H558" s="14">
        <v>23332.300000000007</v>
      </c>
    </row>
    <row r="559" spans="2:8" x14ac:dyDescent="0.2">
      <c r="B559" s="13"/>
      <c r="C559" s="17" t="s">
        <v>34</v>
      </c>
      <c r="D559" s="14"/>
      <c r="E559" s="14"/>
      <c r="F559" s="14">
        <v>2261</v>
      </c>
      <c r="G559" s="14"/>
      <c r="H559" s="14">
        <v>2261</v>
      </c>
    </row>
    <row r="560" spans="2:8" x14ac:dyDescent="0.2">
      <c r="B560" s="13"/>
      <c r="C560" s="17" t="s">
        <v>56</v>
      </c>
      <c r="D560" s="14"/>
      <c r="E560" s="14"/>
      <c r="F560" s="14">
        <v>360</v>
      </c>
      <c r="G560" s="14"/>
      <c r="H560" s="14">
        <v>360</v>
      </c>
    </row>
    <row r="561" spans="2:8" x14ac:dyDescent="0.2">
      <c r="B561" s="13"/>
      <c r="C561" s="17" t="s">
        <v>76</v>
      </c>
      <c r="D561" s="14">
        <v>8263.36</v>
      </c>
      <c r="E561" s="14"/>
      <c r="F561" s="14"/>
      <c r="G561" s="14"/>
      <c r="H561" s="14">
        <v>8263.36</v>
      </c>
    </row>
    <row r="562" spans="2:8" x14ac:dyDescent="0.2">
      <c r="B562" s="13"/>
      <c r="C562" s="17" t="s">
        <v>85</v>
      </c>
      <c r="D562" s="14"/>
      <c r="E562" s="14"/>
      <c r="F562" s="14">
        <v>306.37</v>
      </c>
      <c r="G562" s="14"/>
      <c r="H562" s="14">
        <v>306.37</v>
      </c>
    </row>
    <row r="563" spans="2:8" x14ac:dyDescent="0.2">
      <c r="B563" s="13"/>
      <c r="C563" s="17" t="s">
        <v>90</v>
      </c>
      <c r="D563" s="14"/>
      <c r="E563" s="14">
        <v>2926</v>
      </c>
      <c r="F563" s="14"/>
      <c r="G563" s="14"/>
      <c r="H563" s="14">
        <v>2926</v>
      </c>
    </row>
    <row r="564" spans="2:8" x14ac:dyDescent="0.2">
      <c r="B564" s="13"/>
      <c r="C564" s="17" t="s">
        <v>95</v>
      </c>
      <c r="D564" s="14"/>
      <c r="E564" s="14"/>
      <c r="F564" s="14">
        <v>1750</v>
      </c>
      <c r="G564" s="14"/>
      <c r="H564" s="14">
        <v>1750</v>
      </c>
    </row>
    <row r="565" spans="2:8" x14ac:dyDescent="0.2">
      <c r="B565" s="13"/>
      <c r="C565" s="17" t="s">
        <v>97</v>
      </c>
      <c r="D565" s="14"/>
      <c r="E565" s="14">
        <v>101.25</v>
      </c>
      <c r="F565" s="14"/>
      <c r="G565" s="14"/>
      <c r="H565" s="14">
        <v>101.25</v>
      </c>
    </row>
    <row r="566" spans="2:8" x14ac:dyDescent="0.2">
      <c r="B566" s="13"/>
      <c r="C566" s="17" t="s">
        <v>105</v>
      </c>
      <c r="D566" s="14"/>
      <c r="E566" s="14"/>
      <c r="F566" s="14">
        <v>840</v>
      </c>
      <c r="G566" s="14"/>
      <c r="H566" s="14">
        <v>840</v>
      </c>
    </row>
    <row r="567" spans="2:8" x14ac:dyDescent="0.2">
      <c r="B567" s="13"/>
      <c r="C567" s="17" t="s">
        <v>106</v>
      </c>
      <c r="D567" s="14"/>
      <c r="E567" s="14"/>
      <c r="F567" s="14"/>
      <c r="G567" s="14">
        <v>496</v>
      </c>
      <c r="H567" s="14">
        <v>496</v>
      </c>
    </row>
    <row r="568" spans="2:8" x14ac:dyDescent="0.2">
      <c r="B568" s="13"/>
      <c r="C568" s="17" t="s">
        <v>116</v>
      </c>
      <c r="D568" s="14">
        <v>240</v>
      </c>
      <c r="E568" s="14"/>
      <c r="F568" s="14"/>
      <c r="G568" s="14"/>
      <c r="H568" s="14">
        <v>240</v>
      </c>
    </row>
    <row r="569" spans="2:8" x14ac:dyDescent="0.2">
      <c r="B569" s="13"/>
      <c r="C569" s="17" t="s">
        <v>129</v>
      </c>
      <c r="D569" s="14"/>
      <c r="E569" s="14"/>
      <c r="F569" s="14">
        <v>741</v>
      </c>
      <c r="G569" s="14"/>
      <c r="H569" s="14">
        <v>741</v>
      </c>
    </row>
    <row r="570" spans="2:8" x14ac:dyDescent="0.2">
      <c r="B570" s="13"/>
      <c r="C570" s="17" t="s">
        <v>132</v>
      </c>
      <c r="D570" s="14">
        <v>719.72</v>
      </c>
      <c r="E570" s="14"/>
      <c r="F570" s="14"/>
      <c r="G570" s="14"/>
      <c r="H570" s="14">
        <v>719.72</v>
      </c>
    </row>
    <row r="571" spans="2:8" x14ac:dyDescent="0.2">
      <c r="B571" s="13"/>
      <c r="C571" s="17" t="s">
        <v>135</v>
      </c>
      <c r="D571" s="14"/>
      <c r="E571" s="14">
        <v>299.25</v>
      </c>
      <c r="F571" s="14"/>
      <c r="G571" s="14"/>
      <c r="H571" s="14">
        <v>299.25</v>
      </c>
    </row>
    <row r="572" spans="2:8" x14ac:dyDescent="0.2">
      <c r="B572" s="13"/>
      <c r="C572" s="17" t="s">
        <v>137</v>
      </c>
      <c r="D572" s="14">
        <v>456</v>
      </c>
      <c r="E572" s="14"/>
      <c r="F572" s="14"/>
      <c r="G572" s="14"/>
      <c r="H572" s="14">
        <v>456</v>
      </c>
    </row>
    <row r="573" spans="2:8" x14ac:dyDescent="0.2">
      <c r="B573" s="13"/>
      <c r="C573" s="17" t="s">
        <v>138</v>
      </c>
      <c r="D573" s="14"/>
      <c r="E573" s="14"/>
      <c r="F573" s="14">
        <v>1045</v>
      </c>
      <c r="G573" s="14"/>
      <c r="H573" s="14">
        <v>1045</v>
      </c>
    </row>
    <row r="574" spans="2:8" x14ac:dyDescent="0.2">
      <c r="B574" s="13"/>
      <c r="C574" s="17" t="s">
        <v>147</v>
      </c>
      <c r="D574" s="14">
        <v>427.5</v>
      </c>
      <c r="E574" s="14"/>
      <c r="F574" s="14"/>
      <c r="G574" s="14"/>
      <c r="H574" s="14">
        <v>427.5</v>
      </c>
    </row>
    <row r="575" spans="2:8" x14ac:dyDescent="0.2">
      <c r="B575" s="13"/>
      <c r="C575" s="17" t="s">
        <v>150</v>
      </c>
      <c r="D575" s="14"/>
      <c r="E575" s="14"/>
      <c r="F575" s="14">
        <v>420</v>
      </c>
      <c r="G575" s="14"/>
      <c r="H575" s="14">
        <v>420</v>
      </c>
    </row>
    <row r="576" spans="2:8" x14ac:dyDescent="0.2">
      <c r="B576" s="13"/>
      <c r="C576" s="17" t="s">
        <v>151</v>
      </c>
      <c r="D576" s="14"/>
      <c r="E576" s="14"/>
      <c r="F576" s="14"/>
      <c r="G576" s="14">
        <v>142.5</v>
      </c>
      <c r="H576" s="14">
        <v>142.5</v>
      </c>
    </row>
    <row r="577" spans="2:8" x14ac:dyDescent="0.2">
      <c r="B577" s="13"/>
      <c r="C577" s="17" t="s">
        <v>153</v>
      </c>
      <c r="D577" s="14">
        <v>691.2</v>
      </c>
      <c r="E577" s="14"/>
      <c r="F577" s="14"/>
      <c r="G577" s="14"/>
      <c r="H577" s="14">
        <v>691.2</v>
      </c>
    </row>
    <row r="578" spans="2:8" x14ac:dyDescent="0.2">
      <c r="B578" s="13"/>
      <c r="C578" s="17" t="s">
        <v>154</v>
      </c>
      <c r="D578" s="14"/>
      <c r="E578" s="14">
        <v>147.9</v>
      </c>
      <c r="F578" s="14"/>
      <c r="G578" s="14"/>
      <c r="H578" s="14">
        <v>147.9</v>
      </c>
    </row>
    <row r="579" spans="2:8" x14ac:dyDescent="0.2">
      <c r="B579" s="13"/>
      <c r="C579" s="17" t="s">
        <v>163</v>
      </c>
      <c r="D579" s="14">
        <v>698.25</v>
      </c>
      <c r="E579" s="14"/>
      <c r="F579" s="14"/>
      <c r="G579" s="14"/>
      <c r="H579" s="14">
        <v>698.25</v>
      </c>
    </row>
    <row r="580" spans="2:8" x14ac:dyDescent="0.2">
      <c r="B580" s="13" t="s">
        <v>114</v>
      </c>
      <c r="C580" s="17"/>
      <c r="D580" s="14"/>
      <c r="E580" s="14">
        <v>2147.4</v>
      </c>
      <c r="F580" s="14"/>
      <c r="G580" s="14">
        <v>1449</v>
      </c>
      <c r="H580" s="14">
        <v>3596.4</v>
      </c>
    </row>
    <row r="581" spans="2:8" x14ac:dyDescent="0.2">
      <c r="B581" s="13"/>
      <c r="C581" s="17" t="s">
        <v>112</v>
      </c>
      <c r="D581" s="14"/>
      <c r="E581" s="14">
        <v>180</v>
      </c>
      <c r="F581" s="14"/>
      <c r="G581" s="14"/>
      <c r="H581" s="14">
        <v>180</v>
      </c>
    </row>
    <row r="582" spans="2:8" x14ac:dyDescent="0.2">
      <c r="B582" s="13"/>
      <c r="C582" s="17" t="s">
        <v>125</v>
      </c>
      <c r="D582" s="14"/>
      <c r="E582" s="14">
        <v>1044</v>
      </c>
      <c r="F582" s="14"/>
      <c r="G582" s="14"/>
      <c r="H582" s="14">
        <v>1044</v>
      </c>
    </row>
    <row r="583" spans="2:8" x14ac:dyDescent="0.2">
      <c r="B583" s="13"/>
      <c r="C583" s="17" t="s">
        <v>132</v>
      </c>
      <c r="D583" s="14"/>
      <c r="E583" s="14"/>
      <c r="F583" s="14"/>
      <c r="G583" s="14">
        <v>349</v>
      </c>
      <c r="H583" s="14">
        <v>349</v>
      </c>
    </row>
    <row r="584" spans="2:8" x14ac:dyDescent="0.2">
      <c r="B584" s="13"/>
      <c r="C584" s="17" t="s">
        <v>138</v>
      </c>
      <c r="D584" s="14"/>
      <c r="E584" s="14">
        <v>660</v>
      </c>
      <c r="F584" s="14"/>
      <c r="G584" s="14"/>
      <c r="H584" s="14">
        <v>660</v>
      </c>
    </row>
    <row r="585" spans="2:8" x14ac:dyDescent="0.2">
      <c r="B585" s="13"/>
      <c r="C585" s="17" t="s">
        <v>154</v>
      </c>
      <c r="D585" s="14"/>
      <c r="E585" s="14"/>
      <c r="F585" s="14"/>
      <c r="G585" s="14">
        <v>986</v>
      </c>
      <c r="H585" s="14">
        <v>986</v>
      </c>
    </row>
    <row r="586" spans="2:8" x14ac:dyDescent="0.2">
      <c r="B586" s="13"/>
      <c r="C586" s="17" t="s">
        <v>162</v>
      </c>
      <c r="D586" s="14"/>
      <c r="E586" s="14">
        <v>263.39999999999998</v>
      </c>
      <c r="F586" s="14"/>
      <c r="G586" s="14"/>
      <c r="H586" s="14">
        <v>263.39999999999998</v>
      </c>
    </row>
    <row r="587" spans="2:8" x14ac:dyDescent="0.2">
      <c r="B587" s="13"/>
      <c r="C587" s="17" t="s">
        <v>164</v>
      </c>
      <c r="D587" s="14"/>
      <c r="E587" s="14"/>
      <c r="F587" s="14"/>
      <c r="G587" s="14">
        <v>114</v>
      </c>
      <c r="H587" s="14">
        <v>114</v>
      </c>
    </row>
    <row r="588" spans="2:8" x14ac:dyDescent="0.2">
      <c r="B588" s="13" t="s">
        <v>59</v>
      </c>
      <c r="C588" s="17"/>
      <c r="D588" s="14"/>
      <c r="E588" s="14">
        <v>352</v>
      </c>
      <c r="F588" s="14"/>
      <c r="G588" s="14">
        <v>252</v>
      </c>
      <c r="H588" s="14">
        <v>604</v>
      </c>
    </row>
    <row r="589" spans="2:8" x14ac:dyDescent="0.2">
      <c r="B589" s="13"/>
      <c r="C589" s="17" t="s">
        <v>56</v>
      </c>
      <c r="D589" s="14"/>
      <c r="E589" s="14"/>
      <c r="F589" s="14"/>
      <c r="G589" s="14">
        <v>144</v>
      </c>
      <c r="H589" s="14">
        <v>144</v>
      </c>
    </row>
    <row r="590" spans="2:8" x14ac:dyDescent="0.2">
      <c r="B590" s="13"/>
      <c r="C590" s="17" t="s">
        <v>81</v>
      </c>
      <c r="D590" s="14"/>
      <c r="E590" s="14">
        <v>42</v>
      </c>
      <c r="F590" s="14"/>
      <c r="G590" s="14"/>
      <c r="H590" s="14">
        <v>42</v>
      </c>
    </row>
    <row r="591" spans="2:8" x14ac:dyDescent="0.2">
      <c r="B591" s="13"/>
      <c r="C591" s="17" t="s">
        <v>100</v>
      </c>
      <c r="D591" s="14"/>
      <c r="E591" s="14"/>
      <c r="F591" s="14"/>
      <c r="G591" s="14">
        <v>108</v>
      </c>
      <c r="H591" s="14">
        <v>108</v>
      </c>
    </row>
    <row r="592" spans="2:8" x14ac:dyDescent="0.2">
      <c r="B592" s="13"/>
      <c r="C592" s="17" t="s">
        <v>130</v>
      </c>
      <c r="D592" s="14"/>
      <c r="E592" s="14">
        <v>90</v>
      </c>
      <c r="F592" s="14"/>
      <c r="G592" s="14"/>
      <c r="H592" s="14">
        <v>90</v>
      </c>
    </row>
    <row r="593" spans="2:8" x14ac:dyDescent="0.2">
      <c r="B593" s="13"/>
      <c r="C593" s="17" t="s">
        <v>138</v>
      </c>
      <c r="D593" s="14"/>
      <c r="E593" s="14">
        <v>220</v>
      </c>
      <c r="F593" s="14"/>
      <c r="G593" s="14"/>
      <c r="H593" s="14">
        <v>220</v>
      </c>
    </row>
    <row r="594" spans="2:8" x14ac:dyDescent="0.2">
      <c r="B594" s="13" t="s">
        <v>139</v>
      </c>
      <c r="C594" s="17"/>
      <c r="D594" s="14">
        <v>319.2</v>
      </c>
      <c r="E594" s="14">
        <v>110</v>
      </c>
      <c r="F594" s="14"/>
      <c r="G594" s="14"/>
      <c r="H594" s="14">
        <v>429.2</v>
      </c>
    </row>
    <row r="595" spans="2:8" x14ac:dyDescent="0.2">
      <c r="B595" s="13"/>
      <c r="C595" s="17" t="s">
        <v>138</v>
      </c>
      <c r="D595" s="14"/>
      <c r="E595" s="14">
        <v>110</v>
      </c>
      <c r="F595" s="14"/>
      <c r="G595" s="14"/>
      <c r="H595" s="14">
        <v>110</v>
      </c>
    </row>
    <row r="596" spans="2:8" x14ac:dyDescent="0.2">
      <c r="B596" s="13"/>
      <c r="C596" s="17" t="s">
        <v>150</v>
      </c>
      <c r="D596" s="14">
        <v>96</v>
      </c>
      <c r="E596" s="14"/>
      <c r="F596" s="14"/>
      <c r="G596" s="14"/>
      <c r="H596" s="14">
        <v>96</v>
      </c>
    </row>
    <row r="597" spans="2:8" x14ac:dyDescent="0.2">
      <c r="B597" s="13"/>
      <c r="C597" s="17" t="s">
        <v>157</v>
      </c>
      <c r="D597" s="14">
        <v>223.2</v>
      </c>
      <c r="E597" s="14"/>
      <c r="F597" s="14"/>
      <c r="G597" s="14"/>
      <c r="H597" s="14">
        <v>223.2</v>
      </c>
    </row>
    <row r="598" spans="2:8" x14ac:dyDescent="0.2">
      <c r="B598" s="13" t="s">
        <v>80</v>
      </c>
      <c r="C598" s="17"/>
      <c r="D598" s="14">
        <v>1755</v>
      </c>
      <c r="E598" s="14"/>
      <c r="F598" s="14">
        <v>2176.38</v>
      </c>
      <c r="G598" s="14">
        <v>1544</v>
      </c>
      <c r="H598" s="14">
        <v>5475.38</v>
      </c>
    </row>
    <row r="599" spans="2:8" x14ac:dyDescent="0.2">
      <c r="B599" s="13"/>
      <c r="C599" s="17" t="s">
        <v>79</v>
      </c>
      <c r="D599" s="14"/>
      <c r="E599" s="14"/>
      <c r="F599" s="14">
        <v>397.5</v>
      </c>
      <c r="G599" s="14"/>
      <c r="H599" s="14">
        <v>397.5</v>
      </c>
    </row>
    <row r="600" spans="2:8" x14ac:dyDescent="0.2">
      <c r="B600" s="13"/>
      <c r="C600" s="17" t="s">
        <v>81</v>
      </c>
      <c r="D600" s="14"/>
      <c r="E600" s="14"/>
      <c r="F600" s="14">
        <v>168</v>
      </c>
      <c r="G600" s="14"/>
      <c r="H600" s="14">
        <v>168</v>
      </c>
    </row>
    <row r="601" spans="2:8" x14ac:dyDescent="0.2">
      <c r="B601" s="13"/>
      <c r="C601" s="17" t="s">
        <v>93</v>
      </c>
      <c r="D601" s="14"/>
      <c r="E601" s="14"/>
      <c r="F601" s="14">
        <v>187.5</v>
      </c>
      <c r="G601" s="14"/>
      <c r="H601" s="14">
        <v>187.5</v>
      </c>
    </row>
    <row r="602" spans="2:8" x14ac:dyDescent="0.2">
      <c r="B602" s="13"/>
      <c r="C602" s="17" t="s">
        <v>109</v>
      </c>
      <c r="D602" s="14"/>
      <c r="E602" s="14"/>
      <c r="F602" s="14"/>
      <c r="G602" s="14">
        <v>1104</v>
      </c>
      <c r="H602" s="14">
        <v>1104</v>
      </c>
    </row>
    <row r="603" spans="2:8" x14ac:dyDescent="0.2">
      <c r="B603" s="13"/>
      <c r="C603" s="17" t="s">
        <v>132</v>
      </c>
      <c r="D603" s="14"/>
      <c r="E603" s="14"/>
      <c r="F603" s="14">
        <v>1003.38</v>
      </c>
      <c r="G603" s="14"/>
      <c r="H603" s="14">
        <v>1003.38</v>
      </c>
    </row>
    <row r="604" spans="2:8" x14ac:dyDescent="0.2">
      <c r="B604" s="13"/>
      <c r="C604" s="17" t="s">
        <v>138</v>
      </c>
      <c r="D604" s="14"/>
      <c r="E604" s="14"/>
      <c r="F604" s="14"/>
      <c r="G604" s="14">
        <v>440</v>
      </c>
      <c r="H604" s="14">
        <v>440</v>
      </c>
    </row>
    <row r="605" spans="2:8" x14ac:dyDescent="0.2">
      <c r="B605" s="13"/>
      <c r="C605" s="17" t="s">
        <v>146</v>
      </c>
      <c r="D605" s="14">
        <v>1755</v>
      </c>
      <c r="E605" s="14"/>
      <c r="F605" s="14"/>
      <c r="G605" s="14"/>
      <c r="H605" s="14">
        <v>1755</v>
      </c>
    </row>
    <row r="606" spans="2:8" x14ac:dyDescent="0.2">
      <c r="B606" s="13"/>
      <c r="C606" s="17" t="s">
        <v>148</v>
      </c>
      <c r="D606" s="14"/>
      <c r="E606" s="14"/>
      <c r="F606" s="14">
        <v>420</v>
      </c>
      <c r="G606" s="14"/>
      <c r="H606" s="14">
        <v>420</v>
      </c>
    </row>
    <row r="607" spans="2:8" x14ac:dyDescent="0.2">
      <c r="B607" s="13" t="s">
        <v>29</v>
      </c>
      <c r="C607" s="17"/>
      <c r="D607" s="14">
        <v>1194</v>
      </c>
      <c r="E607" s="14">
        <v>2982.2599999999998</v>
      </c>
      <c r="F607" s="14">
        <v>1768</v>
      </c>
      <c r="G607" s="14">
        <v>2310</v>
      </c>
      <c r="H607" s="14">
        <v>8254.26</v>
      </c>
    </row>
    <row r="608" spans="2:8" x14ac:dyDescent="0.2">
      <c r="B608" s="13"/>
      <c r="C608" s="13" t="s">
        <v>21</v>
      </c>
      <c r="D608" s="14"/>
      <c r="E608" s="14"/>
      <c r="F608" s="14">
        <v>368</v>
      </c>
      <c r="G608" s="14"/>
      <c r="H608" s="14">
        <v>368</v>
      </c>
    </row>
    <row r="609" spans="2:8" x14ac:dyDescent="0.2">
      <c r="B609" s="13"/>
      <c r="C609" s="17" t="s">
        <v>34</v>
      </c>
      <c r="D609" s="14"/>
      <c r="E609" s="14"/>
      <c r="F609" s="14">
        <v>1020</v>
      </c>
      <c r="G609" s="14"/>
      <c r="H609" s="14">
        <v>1020</v>
      </c>
    </row>
    <row r="610" spans="2:8" x14ac:dyDescent="0.2">
      <c r="B610" s="13"/>
      <c r="C610" s="13" t="s">
        <v>62</v>
      </c>
      <c r="D610" s="14"/>
      <c r="E610" s="14"/>
      <c r="F610" s="14"/>
      <c r="G610" s="14">
        <v>760</v>
      </c>
      <c r="H610" s="14">
        <v>760</v>
      </c>
    </row>
    <row r="611" spans="2:8" x14ac:dyDescent="0.2">
      <c r="B611" s="13"/>
      <c r="C611" s="13" t="s">
        <v>67</v>
      </c>
      <c r="D611" s="14"/>
      <c r="E611" s="14">
        <v>180</v>
      </c>
      <c r="F611" s="14"/>
      <c r="G611" s="14"/>
      <c r="H611" s="14">
        <v>180</v>
      </c>
    </row>
    <row r="612" spans="2:8" x14ac:dyDescent="0.2">
      <c r="B612" s="13"/>
      <c r="C612" s="13" t="s">
        <v>85</v>
      </c>
      <c r="D612" s="14">
        <v>258</v>
      </c>
      <c r="E612" s="14"/>
      <c r="F612" s="14"/>
      <c r="G612" s="14"/>
      <c r="H612" s="14">
        <v>258</v>
      </c>
    </row>
    <row r="613" spans="2:8" x14ac:dyDescent="0.2">
      <c r="B613" s="13"/>
      <c r="C613" s="13" t="s">
        <v>100</v>
      </c>
      <c r="D613" s="14">
        <v>432</v>
      </c>
      <c r="E613" s="14"/>
      <c r="F613" s="14"/>
      <c r="G613" s="14"/>
      <c r="H613" s="14">
        <v>432</v>
      </c>
    </row>
    <row r="614" spans="2:8" x14ac:dyDescent="0.2">
      <c r="B614" s="13"/>
      <c r="C614" s="13" t="s">
        <v>110</v>
      </c>
      <c r="D614" s="14"/>
      <c r="E614" s="14">
        <v>82.51</v>
      </c>
      <c r="F614" s="14"/>
      <c r="G614" s="14"/>
      <c r="H614" s="14">
        <v>82.51</v>
      </c>
    </row>
    <row r="615" spans="2:8" x14ac:dyDescent="0.2">
      <c r="B615" s="13"/>
      <c r="C615" s="13" t="s">
        <v>111</v>
      </c>
      <c r="D615" s="14"/>
      <c r="E615" s="14">
        <v>60</v>
      </c>
      <c r="F615" s="14"/>
      <c r="G615" s="14"/>
      <c r="H615" s="14">
        <v>60</v>
      </c>
    </row>
    <row r="616" spans="2:8" x14ac:dyDescent="0.2">
      <c r="B616" s="13"/>
      <c r="C616" s="13" t="s">
        <v>117</v>
      </c>
      <c r="D616" s="14"/>
      <c r="E616" s="14">
        <v>599.91999999999996</v>
      </c>
      <c r="F616" s="14"/>
      <c r="G616" s="14"/>
      <c r="H616" s="14">
        <v>599.91999999999996</v>
      </c>
    </row>
    <row r="617" spans="2:8" x14ac:dyDescent="0.2">
      <c r="B617" s="13"/>
      <c r="C617" s="13" t="s">
        <v>129</v>
      </c>
      <c r="D617" s="14"/>
      <c r="E617" s="14">
        <v>123.5</v>
      </c>
      <c r="F617" s="14"/>
      <c r="G617" s="14"/>
      <c r="H617" s="14">
        <v>123.5</v>
      </c>
    </row>
    <row r="618" spans="2:8" x14ac:dyDescent="0.2">
      <c r="B618" s="13"/>
      <c r="C618" s="13" t="s">
        <v>132</v>
      </c>
      <c r="D618" s="14"/>
      <c r="E618" s="14">
        <v>497.32</v>
      </c>
      <c r="F618" s="14"/>
      <c r="G618" s="14"/>
      <c r="H618" s="14">
        <v>497.32</v>
      </c>
    </row>
    <row r="619" spans="2:8" x14ac:dyDescent="0.2">
      <c r="B619" s="13"/>
      <c r="C619" s="13" t="s">
        <v>135</v>
      </c>
      <c r="D619" s="14">
        <v>504</v>
      </c>
      <c r="E619" s="14"/>
      <c r="F619" s="14"/>
      <c r="G619" s="14"/>
      <c r="H619" s="14">
        <v>504</v>
      </c>
    </row>
    <row r="620" spans="2:8" x14ac:dyDescent="0.2">
      <c r="B620" s="13"/>
      <c r="C620" s="13" t="s">
        <v>147</v>
      </c>
      <c r="D620" s="14"/>
      <c r="E620" s="14"/>
      <c r="F620" s="14"/>
      <c r="G620" s="14">
        <v>500</v>
      </c>
      <c r="H620" s="14">
        <v>500</v>
      </c>
    </row>
    <row r="621" spans="2:8" x14ac:dyDescent="0.2">
      <c r="B621" s="13"/>
      <c r="C621" s="13" t="s">
        <v>154</v>
      </c>
      <c r="D621" s="14"/>
      <c r="E621" s="14">
        <v>936.7</v>
      </c>
      <c r="F621" s="14"/>
      <c r="G621" s="14"/>
      <c r="H621" s="14">
        <v>936.7</v>
      </c>
    </row>
    <row r="622" spans="2:8" x14ac:dyDescent="0.2">
      <c r="B622" s="13"/>
      <c r="C622" s="13" t="s">
        <v>157</v>
      </c>
      <c r="D622" s="14"/>
      <c r="E622" s="14">
        <v>331.31</v>
      </c>
      <c r="F622" s="14"/>
      <c r="G622" s="14"/>
      <c r="H622" s="14">
        <v>331.31</v>
      </c>
    </row>
    <row r="623" spans="2:8" x14ac:dyDescent="0.2">
      <c r="B623" s="13"/>
      <c r="C623" s="13" t="s">
        <v>159</v>
      </c>
      <c r="D623" s="14"/>
      <c r="E623" s="14">
        <v>171</v>
      </c>
      <c r="F623" s="14"/>
      <c r="G623" s="14"/>
      <c r="H623" s="14">
        <v>171</v>
      </c>
    </row>
    <row r="624" spans="2:8" x14ac:dyDescent="0.2">
      <c r="B624" s="13"/>
      <c r="C624" s="13" t="s">
        <v>160</v>
      </c>
      <c r="D624" s="14"/>
      <c r="E624" s="14"/>
      <c r="F624" s="14"/>
      <c r="G624" s="14">
        <v>1050</v>
      </c>
      <c r="H624" s="14">
        <v>1050</v>
      </c>
    </row>
    <row r="625" spans="2:8" x14ac:dyDescent="0.2">
      <c r="B625" s="13"/>
      <c r="C625" s="13" t="s">
        <v>164</v>
      </c>
      <c r="D625" s="14"/>
      <c r="E625" s="14"/>
      <c r="F625" s="14">
        <v>380</v>
      </c>
      <c r="G625" s="14"/>
      <c r="H625" s="14">
        <v>380</v>
      </c>
    </row>
    <row r="626" spans="2:8" x14ac:dyDescent="0.2">
      <c r="B626" s="13" t="s">
        <v>30</v>
      </c>
      <c r="C626" s="17"/>
      <c r="D626" s="14">
        <v>1249.1000000000001</v>
      </c>
      <c r="E626" s="14">
        <v>816.3</v>
      </c>
      <c r="F626" s="14"/>
      <c r="G626" s="14"/>
      <c r="H626" s="14">
        <v>2065.4</v>
      </c>
    </row>
    <row r="627" spans="2:8" x14ac:dyDescent="0.2">
      <c r="B627" s="13"/>
      <c r="C627" s="17" t="s">
        <v>21</v>
      </c>
      <c r="D627" s="14">
        <v>308.7</v>
      </c>
      <c r="E627" s="14"/>
      <c r="F627" s="14"/>
      <c r="G627" s="14"/>
      <c r="H627" s="14">
        <v>308.7</v>
      </c>
    </row>
    <row r="628" spans="2:8" x14ac:dyDescent="0.2">
      <c r="B628" s="13"/>
      <c r="C628" s="17" t="s">
        <v>115</v>
      </c>
      <c r="D628" s="14"/>
      <c r="E628" s="14">
        <v>420</v>
      </c>
      <c r="F628" s="14"/>
      <c r="G628" s="14"/>
      <c r="H628" s="14">
        <v>420</v>
      </c>
    </row>
    <row r="629" spans="2:8" x14ac:dyDescent="0.2">
      <c r="B629" s="13"/>
      <c r="C629" s="17" t="s">
        <v>134</v>
      </c>
      <c r="D629" s="14"/>
      <c r="E629" s="14">
        <v>196.8</v>
      </c>
      <c r="F629" s="14"/>
      <c r="G629" s="14"/>
      <c r="H629" s="14">
        <v>196.8</v>
      </c>
    </row>
    <row r="630" spans="2:8" x14ac:dyDescent="0.2">
      <c r="B630" s="13"/>
      <c r="C630" s="17" t="s">
        <v>141</v>
      </c>
      <c r="D630" s="14">
        <v>62</v>
      </c>
      <c r="E630" s="14"/>
      <c r="F630" s="14"/>
      <c r="G630" s="14"/>
      <c r="H630" s="14">
        <v>62</v>
      </c>
    </row>
    <row r="631" spans="2:8" x14ac:dyDescent="0.2">
      <c r="B631" s="13"/>
      <c r="C631" s="17" t="s">
        <v>143</v>
      </c>
      <c r="D631" s="14"/>
      <c r="E631" s="14">
        <v>199.5</v>
      </c>
      <c r="F631" s="14"/>
      <c r="G631" s="14"/>
      <c r="H631" s="14">
        <v>199.5</v>
      </c>
    </row>
    <row r="632" spans="2:8" x14ac:dyDescent="0.2">
      <c r="B632" s="13"/>
      <c r="C632" s="17" t="s">
        <v>144</v>
      </c>
      <c r="D632" s="14">
        <v>655.20000000000005</v>
      </c>
      <c r="E632" s="14"/>
      <c r="F632" s="14"/>
      <c r="G632" s="14"/>
      <c r="H632" s="14">
        <v>655.20000000000005</v>
      </c>
    </row>
    <row r="633" spans="2:8" x14ac:dyDescent="0.2">
      <c r="B633" s="13"/>
      <c r="C633" s="17" t="s">
        <v>157</v>
      </c>
      <c r="D633" s="14">
        <v>223.2</v>
      </c>
      <c r="E633" s="14"/>
      <c r="F633" s="14"/>
      <c r="G633" s="14"/>
      <c r="H633" s="14">
        <v>223.2</v>
      </c>
    </row>
    <row r="634" spans="2:8" x14ac:dyDescent="0.2">
      <c r="B634" s="13" t="s">
        <v>10</v>
      </c>
      <c r="C634" s="17"/>
      <c r="D634" s="14">
        <v>1090.2</v>
      </c>
      <c r="E634" s="14">
        <v>5116</v>
      </c>
      <c r="F634" s="14">
        <v>1186.5300000000002</v>
      </c>
      <c r="G634" s="14">
        <v>1912.85</v>
      </c>
      <c r="H634" s="14">
        <v>9305.58</v>
      </c>
    </row>
    <row r="635" spans="2:8" x14ac:dyDescent="0.2">
      <c r="B635" s="13"/>
      <c r="C635" s="17" t="s">
        <v>2</v>
      </c>
      <c r="D635" s="14"/>
      <c r="E635" s="14">
        <v>2496</v>
      </c>
      <c r="F635" s="14"/>
      <c r="G635" s="14"/>
      <c r="H635" s="14">
        <v>2496</v>
      </c>
    </row>
    <row r="636" spans="2:8" x14ac:dyDescent="0.2">
      <c r="B636" s="13"/>
      <c r="C636" s="17" t="s">
        <v>93</v>
      </c>
      <c r="D636" s="14"/>
      <c r="E636" s="14"/>
      <c r="F636" s="14"/>
      <c r="G636" s="14">
        <v>100</v>
      </c>
      <c r="H636" s="14">
        <v>100</v>
      </c>
    </row>
    <row r="637" spans="2:8" x14ac:dyDescent="0.2">
      <c r="B637" s="13"/>
      <c r="C637" s="17" t="s">
        <v>97</v>
      </c>
      <c r="D637" s="14"/>
      <c r="E637" s="14"/>
      <c r="F637" s="14">
        <v>126</v>
      </c>
      <c r="G637" s="14"/>
      <c r="H637" s="14">
        <v>126</v>
      </c>
    </row>
    <row r="638" spans="2:8" x14ac:dyDescent="0.2">
      <c r="B638" s="13"/>
      <c r="C638" s="17" t="s">
        <v>100</v>
      </c>
      <c r="D638" s="14"/>
      <c r="E638" s="14"/>
      <c r="F638" s="14"/>
      <c r="G638" s="14">
        <v>1080</v>
      </c>
      <c r="H638" s="14">
        <v>1080</v>
      </c>
    </row>
    <row r="639" spans="2:8" x14ac:dyDescent="0.2">
      <c r="B639" s="13"/>
      <c r="C639" s="17" t="s">
        <v>104</v>
      </c>
      <c r="D639" s="14"/>
      <c r="E639" s="14"/>
      <c r="F639" s="14">
        <v>468.45</v>
      </c>
      <c r="G639" s="14"/>
      <c r="H639" s="14">
        <v>468.45</v>
      </c>
    </row>
    <row r="640" spans="2:8" x14ac:dyDescent="0.2">
      <c r="B640" s="13"/>
      <c r="C640" s="17" t="s">
        <v>109</v>
      </c>
      <c r="D640" s="14"/>
      <c r="E640" s="14">
        <v>1150</v>
      </c>
      <c r="F640" s="14"/>
      <c r="G640" s="14"/>
      <c r="H640" s="14">
        <v>1150</v>
      </c>
    </row>
    <row r="641" spans="2:8" x14ac:dyDescent="0.2">
      <c r="B641" s="13"/>
      <c r="C641" s="17" t="s">
        <v>110</v>
      </c>
      <c r="D641" s="14"/>
      <c r="E641" s="14"/>
      <c r="F641" s="14"/>
      <c r="G641" s="14">
        <v>337.75</v>
      </c>
      <c r="H641" s="14">
        <v>337.75</v>
      </c>
    </row>
    <row r="642" spans="2:8" x14ac:dyDescent="0.2">
      <c r="B642" s="13"/>
      <c r="C642" s="17" t="s">
        <v>112</v>
      </c>
      <c r="D642" s="14"/>
      <c r="E642" s="14">
        <v>900</v>
      </c>
      <c r="F642" s="14"/>
      <c r="G642" s="14"/>
      <c r="H642" s="14">
        <v>900</v>
      </c>
    </row>
    <row r="643" spans="2:8" x14ac:dyDescent="0.2">
      <c r="B643" s="13"/>
      <c r="C643" s="17" t="s">
        <v>117</v>
      </c>
      <c r="D643" s="14"/>
      <c r="E643" s="14"/>
      <c r="F643" s="14">
        <v>202.08</v>
      </c>
      <c r="G643" s="14"/>
      <c r="H643" s="14">
        <v>202.08</v>
      </c>
    </row>
    <row r="644" spans="2:8" x14ac:dyDescent="0.2">
      <c r="B644" s="13"/>
      <c r="C644" s="17" t="s">
        <v>132</v>
      </c>
      <c r="D644" s="14">
        <v>250.2</v>
      </c>
      <c r="E644" s="14"/>
      <c r="F644" s="14"/>
      <c r="G644" s="14"/>
      <c r="H644" s="14">
        <v>250.2</v>
      </c>
    </row>
    <row r="645" spans="2:8" x14ac:dyDescent="0.2">
      <c r="B645" s="13"/>
      <c r="C645" s="17" t="s">
        <v>135</v>
      </c>
      <c r="D645" s="14">
        <v>189</v>
      </c>
      <c r="E645" s="14"/>
      <c r="F645" s="14"/>
      <c r="G645" s="14"/>
      <c r="H645" s="14">
        <v>189</v>
      </c>
    </row>
    <row r="646" spans="2:8" x14ac:dyDescent="0.2">
      <c r="B646" s="13"/>
      <c r="C646" s="17" t="s">
        <v>140</v>
      </c>
      <c r="D646" s="14"/>
      <c r="E646" s="14"/>
      <c r="F646" s="14">
        <v>390</v>
      </c>
      <c r="G646" s="14"/>
      <c r="H646" s="14">
        <v>390</v>
      </c>
    </row>
    <row r="647" spans="2:8" x14ac:dyDescent="0.2">
      <c r="B647" s="13"/>
      <c r="C647" s="17" t="s">
        <v>151</v>
      </c>
      <c r="D647" s="14"/>
      <c r="E647" s="14">
        <v>570</v>
      </c>
      <c r="F647" s="14"/>
      <c r="G647" s="14"/>
      <c r="H647" s="14">
        <v>570</v>
      </c>
    </row>
    <row r="648" spans="2:8" x14ac:dyDescent="0.2">
      <c r="B648" s="13"/>
      <c r="C648" s="17" t="s">
        <v>157</v>
      </c>
      <c r="D648" s="14">
        <v>651</v>
      </c>
      <c r="E648" s="14"/>
      <c r="F648" s="14"/>
      <c r="G648" s="14"/>
      <c r="H648" s="14">
        <v>651</v>
      </c>
    </row>
    <row r="649" spans="2:8" x14ac:dyDescent="0.2">
      <c r="B649" s="13"/>
      <c r="C649" s="17" t="s">
        <v>162</v>
      </c>
      <c r="D649" s="14"/>
      <c r="E649" s="14"/>
      <c r="F649" s="14"/>
      <c r="G649" s="14">
        <v>395.1</v>
      </c>
      <c r="H649" s="14">
        <v>395.1</v>
      </c>
    </row>
    <row r="650" spans="2:8" x14ac:dyDescent="0.2">
      <c r="B650" s="13" t="s">
        <v>60</v>
      </c>
      <c r="C650" s="17"/>
      <c r="D650" s="14">
        <v>1409.2</v>
      </c>
      <c r="E650" s="14"/>
      <c r="F650" s="14"/>
      <c r="G650" s="14"/>
      <c r="H650" s="14">
        <v>1409.2</v>
      </c>
    </row>
    <row r="651" spans="2:8" x14ac:dyDescent="0.2">
      <c r="B651" s="13"/>
      <c r="C651" s="17" t="s">
        <v>56</v>
      </c>
      <c r="D651" s="14">
        <v>216</v>
      </c>
      <c r="E651" s="14"/>
      <c r="F651" s="14"/>
      <c r="G651" s="14"/>
      <c r="H651" s="14">
        <v>216</v>
      </c>
    </row>
    <row r="652" spans="2:8" x14ac:dyDescent="0.2">
      <c r="B652" s="13"/>
      <c r="C652" s="17" t="s">
        <v>67</v>
      </c>
      <c r="D652" s="14">
        <v>216</v>
      </c>
      <c r="E652" s="14"/>
      <c r="F652" s="14"/>
      <c r="G652" s="14"/>
      <c r="H652" s="14">
        <v>216</v>
      </c>
    </row>
    <row r="653" spans="2:8" x14ac:dyDescent="0.2">
      <c r="B653" s="13"/>
      <c r="C653" s="17" t="s">
        <v>90</v>
      </c>
      <c r="D653" s="14">
        <v>851.2</v>
      </c>
      <c r="E653" s="14"/>
      <c r="F653" s="14"/>
      <c r="G653" s="14"/>
      <c r="H653" s="14">
        <v>851.2</v>
      </c>
    </row>
    <row r="654" spans="2:8" x14ac:dyDescent="0.2">
      <c r="B654" s="13"/>
      <c r="C654" s="17" t="s">
        <v>150</v>
      </c>
      <c r="D654" s="14">
        <v>126</v>
      </c>
      <c r="E654" s="14"/>
      <c r="F654" s="14"/>
      <c r="G654" s="14"/>
      <c r="H654" s="14">
        <v>126</v>
      </c>
    </row>
    <row r="655" spans="2:8" x14ac:dyDescent="0.2">
      <c r="B655" s="13" t="s">
        <v>69</v>
      </c>
      <c r="C655" s="17"/>
      <c r="D655" s="14">
        <v>1917.6499999999999</v>
      </c>
      <c r="E655" s="14"/>
      <c r="F655" s="14">
        <v>1098</v>
      </c>
      <c r="G655" s="14">
        <v>486.76</v>
      </c>
      <c r="H655" s="14">
        <v>3502.4100000000008</v>
      </c>
    </row>
    <row r="656" spans="2:8" x14ac:dyDescent="0.2">
      <c r="B656" s="13"/>
      <c r="C656" s="17" t="s">
        <v>67</v>
      </c>
      <c r="D656" s="14"/>
      <c r="E656" s="14"/>
      <c r="F656" s="14">
        <v>360</v>
      </c>
      <c r="G656" s="14"/>
      <c r="H656" s="14">
        <v>360</v>
      </c>
    </row>
    <row r="657" spans="2:8" x14ac:dyDescent="0.2">
      <c r="B657" s="13"/>
      <c r="C657" s="17" t="s">
        <v>85</v>
      </c>
      <c r="D657" s="14"/>
      <c r="E657" s="14"/>
      <c r="F657" s="14"/>
      <c r="G657" s="14">
        <v>172</v>
      </c>
      <c r="H657" s="14">
        <v>172</v>
      </c>
    </row>
    <row r="658" spans="2:8" x14ac:dyDescent="0.2">
      <c r="B658" s="13"/>
      <c r="C658" s="13" t="s">
        <v>104</v>
      </c>
      <c r="D658" s="14">
        <v>934.38</v>
      </c>
      <c r="E658" s="14"/>
      <c r="F658" s="14"/>
      <c r="G658" s="14"/>
      <c r="H658" s="14">
        <v>934.38</v>
      </c>
    </row>
    <row r="659" spans="2:8" x14ac:dyDescent="0.2">
      <c r="B659" s="13"/>
      <c r="C659" s="13" t="s">
        <v>129</v>
      </c>
      <c r="D659" s="14">
        <v>348.4</v>
      </c>
      <c r="E659" s="14"/>
      <c r="F659" s="14"/>
      <c r="G659" s="14"/>
      <c r="H659" s="14">
        <v>348.4</v>
      </c>
    </row>
    <row r="660" spans="2:8" x14ac:dyDescent="0.2">
      <c r="B660" s="13"/>
      <c r="C660" s="17" t="s">
        <v>134</v>
      </c>
      <c r="D660" s="14">
        <v>334.05</v>
      </c>
      <c r="E660" s="14"/>
      <c r="F660" s="14"/>
      <c r="G660" s="14"/>
      <c r="H660" s="14">
        <v>334.05</v>
      </c>
    </row>
    <row r="661" spans="2:8" x14ac:dyDescent="0.2">
      <c r="B661" s="13"/>
      <c r="C661" s="17" t="s">
        <v>153</v>
      </c>
      <c r="D661" s="14"/>
      <c r="E661" s="14"/>
      <c r="F661" s="14">
        <v>738</v>
      </c>
      <c r="G661" s="14"/>
      <c r="H661" s="14">
        <v>738</v>
      </c>
    </row>
    <row r="662" spans="2:8" x14ac:dyDescent="0.2">
      <c r="B662" s="13"/>
      <c r="C662" s="13" t="s">
        <v>155</v>
      </c>
      <c r="D662" s="14">
        <v>300.82</v>
      </c>
      <c r="E662" s="14"/>
      <c r="F662" s="14"/>
      <c r="G662" s="14"/>
      <c r="H662" s="14">
        <v>300.82</v>
      </c>
    </row>
    <row r="663" spans="2:8" x14ac:dyDescent="0.2">
      <c r="B663" s="13"/>
      <c r="C663" s="17" t="s">
        <v>157</v>
      </c>
      <c r="D663" s="14"/>
      <c r="E663" s="14"/>
      <c r="F663" s="14"/>
      <c r="G663" s="14">
        <v>279</v>
      </c>
      <c r="H663" s="14">
        <v>279</v>
      </c>
    </row>
    <row r="664" spans="2:8" x14ac:dyDescent="0.2">
      <c r="B664" s="13"/>
      <c r="C664" s="13" t="s">
        <v>158</v>
      </c>
      <c r="D664" s="14"/>
      <c r="E664" s="14"/>
      <c r="F664" s="14"/>
      <c r="G664" s="14">
        <v>35.76</v>
      </c>
      <c r="H664" s="14">
        <v>35.76</v>
      </c>
    </row>
    <row r="665" spans="2:8" x14ac:dyDescent="0.2">
      <c r="B665" s="13" t="s">
        <v>31</v>
      </c>
      <c r="C665" s="17"/>
      <c r="D665" s="14">
        <v>3250.4</v>
      </c>
      <c r="E665" s="14"/>
      <c r="F665" s="14">
        <v>3569.44</v>
      </c>
      <c r="G665" s="14">
        <v>3312.93</v>
      </c>
      <c r="H665" s="14">
        <v>10132.77</v>
      </c>
    </row>
    <row r="666" spans="2:8" x14ac:dyDescent="0.2">
      <c r="B666" s="13"/>
      <c r="C666" s="17" t="s">
        <v>21</v>
      </c>
      <c r="D666" s="14">
        <v>556.38</v>
      </c>
      <c r="E666" s="14"/>
      <c r="F666" s="14"/>
      <c r="G666" s="14"/>
      <c r="H666" s="14">
        <v>556.38</v>
      </c>
    </row>
    <row r="667" spans="2:8" x14ac:dyDescent="0.2">
      <c r="B667" s="13"/>
      <c r="C667" s="17" t="s">
        <v>34</v>
      </c>
      <c r="D667" s="14"/>
      <c r="E667" s="14"/>
      <c r="F667" s="14"/>
      <c r="G667" s="14">
        <v>510</v>
      </c>
      <c r="H667" s="14">
        <v>510</v>
      </c>
    </row>
    <row r="668" spans="2:8" x14ac:dyDescent="0.2">
      <c r="B668" s="13"/>
      <c r="C668" s="17" t="s">
        <v>56</v>
      </c>
      <c r="D668" s="14">
        <v>144</v>
      </c>
      <c r="E668" s="14"/>
      <c r="F668" s="14"/>
      <c r="G668" s="14"/>
      <c r="H668" s="14">
        <v>144</v>
      </c>
    </row>
    <row r="669" spans="2:8" x14ac:dyDescent="0.2">
      <c r="B669" s="13"/>
      <c r="C669" s="17" t="s">
        <v>70</v>
      </c>
      <c r="D669" s="14"/>
      <c r="E669" s="14"/>
      <c r="F669" s="14"/>
      <c r="G669" s="14">
        <v>132</v>
      </c>
      <c r="H669" s="14">
        <v>132</v>
      </c>
    </row>
    <row r="670" spans="2:8" x14ac:dyDescent="0.2">
      <c r="B670" s="13"/>
      <c r="C670" s="17" t="s">
        <v>75</v>
      </c>
      <c r="D670" s="14"/>
      <c r="E670" s="14"/>
      <c r="F670" s="14"/>
      <c r="G670" s="14">
        <v>306</v>
      </c>
      <c r="H670" s="14">
        <v>306</v>
      </c>
    </row>
    <row r="671" spans="2:8" x14ac:dyDescent="0.2">
      <c r="B671" s="13"/>
      <c r="C671" s="17" t="s">
        <v>90</v>
      </c>
      <c r="D671" s="14"/>
      <c r="E671" s="14"/>
      <c r="F671" s="14">
        <v>2166</v>
      </c>
      <c r="G671" s="14"/>
      <c r="H671" s="14">
        <v>2166</v>
      </c>
    </row>
    <row r="672" spans="2:8" x14ac:dyDescent="0.2">
      <c r="B672" s="13"/>
      <c r="C672" s="17" t="s">
        <v>93</v>
      </c>
      <c r="D672" s="14"/>
      <c r="E672" s="14"/>
      <c r="F672" s="14">
        <v>237.5</v>
      </c>
      <c r="G672" s="14"/>
      <c r="H672" s="14">
        <v>237.5</v>
      </c>
    </row>
    <row r="673" spans="2:8" x14ac:dyDescent="0.2">
      <c r="B673" s="13"/>
      <c r="C673" s="17" t="s">
        <v>97</v>
      </c>
      <c r="D673" s="14"/>
      <c r="E673" s="14"/>
      <c r="F673" s="14"/>
      <c r="G673" s="14">
        <v>157.5</v>
      </c>
      <c r="H673" s="14">
        <v>157.5</v>
      </c>
    </row>
    <row r="674" spans="2:8" x14ac:dyDescent="0.2">
      <c r="B674" s="13"/>
      <c r="C674" s="17" t="s">
        <v>104</v>
      </c>
      <c r="D674" s="14">
        <v>747</v>
      </c>
      <c r="E674" s="14"/>
      <c r="F674" s="14"/>
      <c r="G674" s="14"/>
      <c r="H674" s="14">
        <v>747</v>
      </c>
    </row>
    <row r="675" spans="2:8" x14ac:dyDescent="0.2">
      <c r="B675" s="13"/>
      <c r="C675" s="17" t="s">
        <v>108</v>
      </c>
      <c r="D675" s="14">
        <v>68.400000000000006</v>
      </c>
      <c r="E675" s="14"/>
      <c r="F675" s="14"/>
      <c r="G675" s="14"/>
      <c r="H675" s="14">
        <v>68.400000000000006</v>
      </c>
    </row>
    <row r="676" spans="2:8" x14ac:dyDescent="0.2">
      <c r="B676" s="13"/>
      <c r="C676" s="17" t="s">
        <v>126</v>
      </c>
      <c r="D676" s="14"/>
      <c r="E676" s="14"/>
      <c r="F676" s="14"/>
      <c r="G676" s="14">
        <v>699.03</v>
      </c>
      <c r="H676" s="14">
        <v>699.03</v>
      </c>
    </row>
    <row r="677" spans="2:8" x14ac:dyDescent="0.2">
      <c r="B677" s="13"/>
      <c r="C677" s="17" t="s">
        <v>127</v>
      </c>
      <c r="D677" s="14"/>
      <c r="E677" s="14"/>
      <c r="F677" s="14"/>
      <c r="G677" s="14">
        <v>960</v>
      </c>
      <c r="H677" s="14">
        <v>960</v>
      </c>
    </row>
    <row r="678" spans="2:8" x14ac:dyDescent="0.2">
      <c r="B678" s="13"/>
      <c r="C678" s="17" t="s">
        <v>130</v>
      </c>
      <c r="D678" s="14"/>
      <c r="E678" s="14"/>
      <c r="F678" s="14">
        <v>570</v>
      </c>
      <c r="G678" s="14"/>
      <c r="H678" s="14">
        <v>570</v>
      </c>
    </row>
    <row r="679" spans="2:8" x14ac:dyDescent="0.2">
      <c r="B679" s="13"/>
      <c r="C679" s="17" t="s">
        <v>131</v>
      </c>
      <c r="D679" s="14"/>
      <c r="E679" s="14"/>
      <c r="F679" s="14"/>
      <c r="G679" s="14">
        <v>288</v>
      </c>
      <c r="H679" s="14">
        <v>288</v>
      </c>
    </row>
    <row r="680" spans="2:8" x14ac:dyDescent="0.2">
      <c r="B680" s="13"/>
      <c r="C680" s="17" t="s">
        <v>135</v>
      </c>
      <c r="D680" s="14"/>
      <c r="E680" s="14"/>
      <c r="F680" s="14">
        <v>210</v>
      </c>
      <c r="G680" s="14"/>
      <c r="H680" s="14">
        <v>210</v>
      </c>
    </row>
    <row r="681" spans="2:8" x14ac:dyDescent="0.2">
      <c r="B681" s="13"/>
      <c r="C681" s="17" t="s">
        <v>141</v>
      </c>
      <c r="D681" s="14"/>
      <c r="E681" s="14"/>
      <c r="F681" s="14"/>
      <c r="G681" s="14">
        <v>260.39999999999998</v>
      </c>
      <c r="H681" s="14">
        <v>260.39999999999998</v>
      </c>
    </row>
    <row r="682" spans="2:8" x14ac:dyDescent="0.2">
      <c r="B682" s="13"/>
      <c r="C682" s="17" t="s">
        <v>144</v>
      </c>
      <c r="D682" s="14">
        <v>1375.92</v>
      </c>
      <c r="E682" s="14"/>
      <c r="F682" s="14"/>
      <c r="G682" s="14"/>
      <c r="H682" s="14">
        <v>1375.92</v>
      </c>
    </row>
    <row r="683" spans="2:8" x14ac:dyDescent="0.2">
      <c r="B683" s="13"/>
      <c r="C683" s="17" t="s">
        <v>150</v>
      </c>
      <c r="D683" s="14">
        <v>216</v>
      </c>
      <c r="E683" s="14"/>
      <c r="F683" s="14"/>
      <c r="G683" s="14"/>
      <c r="H683" s="14">
        <v>216</v>
      </c>
    </row>
    <row r="684" spans="2:8" x14ac:dyDescent="0.2">
      <c r="B684" s="13"/>
      <c r="C684" s="17" t="s">
        <v>155</v>
      </c>
      <c r="D684" s="14">
        <v>36.5</v>
      </c>
      <c r="E684" s="14"/>
      <c r="F684" s="14"/>
      <c r="G684" s="14"/>
      <c r="H684" s="14">
        <v>36.5</v>
      </c>
    </row>
    <row r="685" spans="2:8" x14ac:dyDescent="0.2">
      <c r="B685" s="13"/>
      <c r="C685" s="17" t="s">
        <v>158</v>
      </c>
      <c r="D685" s="14">
        <v>106.2</v>
      </c>
      <c r="E685" s="14"/>
      <c r="F685" s="14"/>
      <c r="G685" s="14"/>
      <c r="H685" s="14">
        <v>106.2</v>
      </c>
    </row>
    <row r="686" spans="2:8" x14ac:dyDescent="0.2">
      <c r="B686" s="13"/>
      <c r="C686" s="17" t="s">
        <v>161</v>
      </c>
      <c r="D686" s="14"/>
      <c r="E686" s="14"/>
      <c r="F686" s="14">
        <v>385.94</v>
      </c>
      <c r="G686" s="14"/>
      <c r="H686" s="14">
        <v>385.94</v>
      </c>
    </row>
    <row r="687" spans="2:8" x14ac:dyDescent="0.2">
      <c r="B687" s="13" t="s">
        <v>19</v>
      </c>
      <c r="C687" s="17"/>
      <c r="D687" s="14">
        <v>8044.56</v>
      </c>
      <c r="E687" s="14">
        <v>26946.770000000004</v>
      </c>
      <c r="F687" s="14">
        <v>6443.6</v>
      </c>
      <c r="G687" s="14">
        <v>19674.97</v>
      </c>
      <c r="H687" s="14">
        <v>61109.9</v>
      </c>
    </row>
    <row r="688" spans="2:8" x14ac:dyDescent="0.2">
      <c r="B688" s="13"/>
      <c r="C688" s="17" t="s">
        <v>16</v>
      </c>
      <c r="D688" s="14"/>
      <c r="E688" s="14">
        <v>600</v>
      </c>
      <c r="F688" s="14"/>
      <c r="G688" s="14"/>
      <c r="H688" s="14">
        <v>600</v>
      </c>
    </row>
    <row r="689" spans="2:8" x14ac:dyDescent="0.2">
      <c r="B689" s="13"/>
      <c r="C689" s="13" t="s">
        <v>21</v>
      </c>
      <c r="D689" s="14"/>
      <c r="E689" s="14"/>
      <c r="F689" s="14">
        <v>1223.5999999999999</v>
      </c>
      <c r="G689" s="14"/>
      <c r="H689" s="14">
        <v>1223.5999999999999</v>
      </c>
    </row>
    <row r="690" spans="2:8" x14ac:dyDescent="0.2">
      <c r="B690" s="13"/>
      <c r="C690" s="13" t="s">
        <v>34</v>
      </c>
      <c r="D690" s="14"/>
      <c r="E690" s="14">
        <v>4204.1000000000004</v>
      </c>
      <c r="F690" s="14"/>
      <c r="G690" s="14"/>
      <c r="H690" s="14">
        <v>4204.1000000000004</v>
      </c>
    </row>
    <row r="691" spans="2:8" x14ac:dyDescent="0.2">
      <c r="B691" s="13"/>
      <c r="C691" s="17" t="s">
        <v>47</v>
      </c>
      <c r="D691" s="14"/>
      <c r="E691" s="14"/>
      <c r="F691" s="14">
        <v>3500</v>
      </c>
      <c r="G691" s="14"/>
      <c r="H691" s="14">
        <v>3500</v>
      </c>
    </row>
    <row r="692" spans="2:8" x14ac:dyDescent="0.2">
      <c r="B692" s="13"/>
      <c r="C692" s="17" t="s">
        <v>56</v>
      </c>
      <c r="D692" s="14"/>
      <c r="E692" s="14"/>
      <c r="F692" s="14"/>
      <c r="G692" s="14">
        <v>540</v>
      </c>
      <c r="H692" s="14">
        <v>540</v>
      </c>
    </row>
    <row r="693" spans="2:8" x14ac:dyDescent="0.2">
      <c r="B693" s="13"/>
      <c r="C693" s="13" t="s">
        <v>62</v>
      </c>
      <c r="D693" s="14">
        <v>912</v>
      </c>
      <c r="E693" s="14"/>
      <c r="F693" s="14"/>
      <c r="G693" s="14"/>
      <c r="H693" s="14">
        <v>912</v>
      </c>
    </row>
    <row r="694" spans="2:8" x14ac:dyDescent="0.2">
      <c r="B694" s="13"/>
      <c r="C694" s="17" t="s">
        <v>70</v>
      </c>
      <c r="D694" s="14"/>
      <c r="E694" s="14">
        <v>990</v>
      </c>
      <c r="F694" s="14"/>
      <c r="G694" s="14"/>
      <c r="H694" s="14">
        <v>990</v>
      </c>
    </row>
    <row r="695" spans="2:8" x14ac:dyDescent="0.2">
      <c r="B695" s="13"/>
      <c r="C695" s="13" t="s">
        <v>76</v>
      </c>
      <c r="D695" s="14"/>
      <c r="E695" s="14">
        <v>7905</v>
      </c>
      <c r="F695" s="14"/>
      <c r="G695" s="14"/>
      <c r="H695" s="14">
        <v>7905</v>
      </c>
    </row>
    <row r="696" spans="2:8" x14ac:dyDescent="0.2">
      <c r="B696" s="13"/>
      <c r="C696" s="13" t="s">
        <v>88</v>
      </c>
      <c r="D696" s="14"/>
      <c r="E696" s="14">
        <v>34</v>
      </c>
      <c r="F696" s="14"/>
      <c r="G696" s="14"/>
      <c r="H696" s="14">
        <v>34</v>
      </c>
    </row>
    <row r="697" spans="2:8" x14ac:dyDescent="0.2">
      <c r="B697" s="13"/>
      <c r="C697" s="13" t="s">
        <v>93</v>
      </c>
      <c r="D697" s="14"/>
      <c r="E697" s="14">
        <v>584.37</v>
      </c>
      <c r="F697" s="14"/>
      <c r="G697" s="14"/>
      <c r="H697" s="14">
        <v>584.37</v>
      </c>
    </row>
    <row r="698" spans="2:8" x14ac:dyDescent="0.2">
      <c r="B698" s="13"/>
      <c r="C698" s="17" t="s">
        <v>102</v>
      </c>
      <c r="D698" s="14"/>
      <c r="E698" s="14"/>
      <c r="F698" s="14"/>
      <c r="G698" s="14">
        <v>1701.87</v>
      </c>
      <c r="H698" s="14">
        <v>1701.87</v>
      </c>
    </row>
    <row r="699" spans="2:8" x14ac:dyDescent="0.2">
      <c r="B699" s="13"/>
      <c r="C699" s="13" t="s">
        <v>104</v>
      </c>
      <c r="D699" s="14"/>
      <c r="E699" s="14">
        <v>1249.2</v>
      </c>
      <c r="F699" s="14"/>
      <c r="G699" s="14"/>
      <c r="H699" s="14">
        <v>1249.2</v>
      </c>
    </row>
    <row r="700" spans="2:8" x14ac:dyDescent="0.2">
      <c r="B700" s="13"/>
      <c r="C700" s="13" t="s">
        <v>108</v>
      </c>
      <c r="D700" s="14"/>
      <c r="E700" s="14">
        <v>513</v>
      </c>
      <c r="F700" s="14"/>
      <c r="G700" s="14"/>
      <c r="H700" s="14">
        <v>513</v>
      </c>
    </row>
    <row r="701" spans="2:8" x14ac:dyDescent="0.2">
      <c r="B701" s="13"/>
      <c r="C701" s="17" t="s">
        <v>109</v>
      </c>
      <c r="D701" s="14"/>
      <c r="E701" s="14"/>
      <c r="F701" s="14"/>
      <c r="G701" s="14">
        <v>1840</v>
      </c>
      <c r="H701" s="14">
        <v>1840</v>
      </c>
    </row>
    <row r="702" spans="2:8" x14ac:dyDescent="0.2">
      <c r="B702" s="13"/>
      <c r="C702" s="17" t="s">
        <v>116</v>
      </c>
      <c r="D702" s="14">
        <v>120</v>
      </c>
      <c r="E702" s="14"/>
      <c r="F702" s="14"/>
      <c r="G702" s="14"/>
      <c r="H702" s="14">
        <v>120</v>
      </c>
    </row>
    <row r="703" spans="2:8" x14ac:dyDescent="0.2">
      <c r="B703" s="13"/>
      <c r="C703" s="13" t="s">
        <v>117</v>
      </c>
      <c r="D703" s="14">
        <v>1938.96</v>
      </c>
      <c r="E703" s="14"/>
      <c r="F703" s="14"/>
      <c r="G703" s="14"/>
      <c r="H703" s="14">
        <v>1938.96</v>
      </c>
    </row>
    <row r="704" spans="2:8" x14ac:dyDescent="0.2">
      <c r="B704" s="13"/>
      <c r="C704" s="13" t="s">
        <v>120</v>
      </c>
      <c r="D704" s="14"/>
      <c r="E704" s="14">
        <v>2162.4</v>
      </c>
      <c r="F704" s="14"/>
      <c r="G704" s="14"/>
      <c r="H704" s="14">
        <v>2162.4</v>
      </c>
    </row>
    <row r="705" spans="2:8" x14ac:dyDescent="0.2">
      <c r="B705" s="13"/>
      <c r="C705" s="17" t="s">
        <v>124</v>
      </c>
      <c r="D705" s="14"/>
      <c r="E705" s="14">
        <v>1319.2</v>
      </c>
      <c r="F705" s="14"/>
      <c r="G705" s="14"/>
      <c r="H705" s="14">
        <v>1319.2</v>
      </c>
    </row>
    <row r="706" spans="2:8" x14ac:dyDescent="0.2">
      <c r="B706" s="13"/>
      <c r="C706" s="17" t="s">
        <v>125</v>
      </c>
      <c r="D706" s="14"/>
      <c r="E706" s="14"/>
      <c r="F706" s="14"/>
      <c r="G706" s="14">
        <v>243.6</v>
      </c>
      <c r="H706" s="14">
        <v>243.6</v>
      </c>
    </row>
    <row r="707" spans="2:8" x14ac:dyDescent="0.2">
      <c r="B707" s="13"/>
      <c r="C707" s="17" t="s">
        <v>129</v>
      </c>
      <c r="D707" s="14">
        <v>1379.3</v>
      </c>
      <c r="E707" s="14"/>
      <c r="F707" s="14"/>
      <c r="G707" s="14"/>
      <c r="H707" s="14">
        <v>1379.3</v>
      </c>
    </row>
    <row r="708" spans="2:8" x14ac:dyDescent="0.2">
      <c r="B708" s="13"/>
      <c r="C708" s="17" t="s">
        <v>130</v>
      </c>
      <c r="D708" s="14"/>
      <c r="E708" s="14"/>
      <c r="F708" s="14"/>
      <c r="G708" s="14">
        <v>750</v>
      </c>
      <c r="H708" s="14">
        <v>750</v>
      </c>
    </row>
    <row r="709" spans="2:8" x14ac:dyDescent="0.2">
      <c r="B709" s="13"/>
      <c r="C709" s="13" t="s">
        <v>131</v>
      </c>
      <c r="D709" s="14">
        <v>2073.6</v>
      </c>
      <c r="E709" s="14"/>
      <c r="F709" s="14"/>
      <c r="G709" s="14"/>
      <c r="H709" s="14">
        <v>2073.6</v>
      </c>
    </row>
    <row r="710" spans="2:8" x14ac:dyDescent="0.2">
      <c r="B710" s="13"/>
      <c r="C710" s="17" t="s">
        <v>132</v>
      </c>
      <c r="D710" s="14"/>
      <c r="E710" s="14">
        <v>872.5</v>
      </c>
      <c r="F710" s="14"/>
      <c r="G710" s="14"/>
      <c r="H710" s="14">
        <v>872.5</v>
      </c>
    </row>
    <row r="711" spans="2:8" x14ac:dyDescent="0.2">
      <c r="B711" s="13"/>
      <c r="C711" s="13" t="s">
        <v>138</v>
      </c>
      <c r="D711" s="14"/>
      <c r="E711" s="14"/>
      <c r="F711" s="14"/>
      <c r="G711" s="14">
        <v>3850</v>
      </c>
      <c r="H711" s="14">
        <v>3850</v>
      </c>
    </row>
    <row r="712" spans="2:8" x14ac:dyDescent="0.2">
      <c r="B712" s="13"/>
      <c r="C712" s="13" t="s">
        <v>141</v>
      </c>
      <c r="D712" s="14"/>
      <c r="E712" s="14"/>
      <c r="F712" s="14"/>
      <c r="G712" s="14">
        <v>294.5</v>
      </c>
      <c r="H712" s="14">
        <v>294.5</v>
      </c>
    </row>
    <row r="713" spans="2:8" x14ac:dyDescent="0.2">
      <c r="B713" s="13"/>
      <c r="C713" s="17" t="s">
        <v>143</v>
      </c>
      <c r="D713" s="14"/>
      <c r="E713" s="14">
        <v>807.5</v>
      </c>
      <c r="F713" s="14"/>
      <c r="G713" s="14"/>
      <c r="H713" s="14">
        <v>807.5</v>
      </c>
    </row>
    <row r="714" spans="2:8" x14ac:dyDescent="0.2">
      <c r="B714" s="13"/>
      <c r="C714" s="13" t="s">
        <v>146</v>
      </c>
      <c r="D714" s="14"/>
      <c r="E714" s="14">
        <v>5268</v>
      </c>
      <c r="F714" s="14"/>
      <c r="G714" s="14"/>
      <c r="H714" s="14">
        <v>5268</v>
      </c>
    </row>
    <row r="715" spans="2:8" x14ac:dyDescent="0.2">
      <c r="B715" s="13"/>
      <c r="C715" s="13" t="s">
        <v>147</v>
      </c>
      <c r="D715" s="14"/>
      <c r="E715" s="14">
        <v>437.5</v>
      </c>
      <c r="F715" s="14"/>
      <c r="G715" s="14"/>
      <c r="H715" s="14">
        <v>437.5</v>
      </c>
    </row>
    <row r="716" spans="2:8" x14ac:dyDescent="0.2">
      <c r="B716" s="13"/>
      <c r="C716" s="13" t="s">
        <v>148</v>
      </c>
      <c r="D716" s="14"/>
      <c r="E716" s="14"/>
      <c r="F716" s="14">
        <v>1120</v>
      </c>
      <c r="G716" s="14"/>
      <c r="H716" s="14">
        <v>1120</v>
      </c>
    </row>
    <row r="717" spans="2:8" x14ac:dyDescent="0.2">
      <c r="B717" s="13"/>
      <c r="C717" s="13" t="s">
        <v>150</v>
      </c>
      <c r="D717" s="14"/>
      <c r="E717" s="14"/>
      <c r="F717" s="14">
        <v>600</v>
      </c>
      <c r="G717" s="14"/>
      <c r="H717" s="14">
        <v>600</v>
      </c>
    </row>
    <row r="718" spans="2:8" x14ac:dyDescent="0.2">
      <c r="B718" s="13"/>
      <c r="C718" s="13" t="s">
        <v>151</v>
      </c>
      <c r="D718" s="14">
        <v>364.8</v>
      </c>
      <c r="E718" s="14"/>
      <c r="F718" s="14"/>
      <c r="G718" s="14"/>
      <c r="H718" s="14">
        <v>364.8</v>
      </c>
    </row>
    <row r="719" spans="2:8" x14ac:dyDescent="0.2">
      <c r="B719" s="13"/>
      <c r="C719" s="13" t="s">
        <v>154</v>
      </c>
      <c r="D719" s="14"/>
      <c r="E719" s="14"/>
      <c r="F719" s="14"/>
      <c r="G719" s="14">
        <v>2366.4</v>
      </c>
      <c r="H719" s="14">
        <v>2366.4</v>
      </c>
    </row>
    <row r="720" spans="2:8" x14ac:dyDescent="0.2">
      <c r="B720" s="13"/>
      <c r="C720" s="13" t="s">
        <v>155</v>
      </c>
      <c r="D720" s="14"/>
      <c r="E720" s="14"/>
      <c r="F720" s="14"/>
      <c r="G720" s="14">
        <v>437</v>
      </c>
      <c r="H720" s="14">
        <v>437</v>
      </c>
    </row>
    <row r="721" spans="2:8" x14ac:dyDescent="0.2">
      <c r="B721" s="13"/>
      <c r="C721" s="13" t="s">
        <v>156</v>
      </c>
      <c r="D721" s="14"/>
      <c r="E721" s="14"/>
      <c r="F721" s="14"/>
      <c r="G721" s="14">
        <v>4951.6000000000004</v>
      </c>
      <c r="H721" s="14">
        <v>4951.6000000000004</v>
      </c>
    </row>
    <row r="722" spans="2:8" x14ac:dyDescent="0.2">
      <c r="B722" s="13"/>
      <c r="C722" s="13" t="s">
        <v>160</v>
      </c>
      <c r="D722" s="14"/>
      <c r="E722" s="14"/>
      <c r="F722" s="14"/>
      <c r="G722" s="14">
        <v>2700</v>
      </c>
      <c r="H722" s="14">
        <v>2700</v>
      </c>
    </row>
    <row r="723" spans="2:8" x14ac:dyDescent="0.2">
      <c r="B723" s="13"/>
      <c r="C723" s="13" t="s">
        <v>163</v>
      </c>
      <c r="D723" s="14">
        <v>837.9</v>
      </c>
      <c r="E723" s="14"/>
      <c r="F723" s="14"/>
      <c r="G723" s="14"/>
      <c r="H723" s="14">
        <v>837.9</v>
      </c>
    </row>
    <row r="724" spans="2:8" x14ac:dyDescent="0.2">
      <c r="B724" s="13"/>
      <c r="C724" s="13" t="s">
        <v>164</v>
      </c>
      <c r="D724" s="14">
        <v>418</v>
      </c>
      <c r="E724" s="14"/>
      <c r="F724" s="14"/>
      <c r="G724" s="14"/>
      <c r="H724" s="14">
        <v>418</v>
      </c>
    </row>
    <row r="725" spans="2:8" x14ac:dyDescent="0.2">
      <c r="B725" s="13" t="s">
        <v>32</v>
      </c>
      <c r="C725" s="17"/>
      <c r="D725" s="14">
        <v>443.4</v>
      </c>
      <c r="E725" s="14"/>
      <c r="F725" s="14"/>
      <c r="G725" s="14">
        <v>706</v>
      </c>
      <c r="H725" s="14">
        <v>1149.4000000000001</v>
      </c>
    </row>
    <row r="726" spans="2:8" x14ac:dyDescent="0.2">
      <c r="B726" s="13"/>
      <c r="C726" s="17" t="s">
        <v>21</v>
      </c>
      <c r="D726" s="14">
        <v>294</v>
      </c>
      <c r="E726" s="14"/>
      <c r="F726" s="14"/>
      <c r="G726" s="14"/>
      <c r="H726" s="14">
        <v>294</v>
      </c>
    </row>
    <row r="727" spans="2:8" x14ac:dyDescent="0.2">
      <c r="B727" s="13"/>
      <c r="C727" s="17" t="s">
        <v>104</v>
      </c>
      <c r="D727" s="14">
        <v>149.4</v>
      </c>
      <c r="E727" s="14"/>
      <c r="F727" s="14"/>
      <c r="G727" s="14"/>
      <c r="H727" s="14">
        <v>149.4</v>
      </c>
    </row>
    <row r="728" spans="2:8" x14ac:dyDescent="0.2">
      <c r="B728" s="13"/>
      <c r="C728" s="17" t="s">
        <v>120</v>
      </c>
      <c r="D728" s="14"/>
      <c r="E728" s="14"/>
      <c r="F728" s="14"/>
      <c r="G728" s="14">
        <v>371</v>
      </c>
      <c r="H728" s="14">
        <v>371</v>
      </c>
    </row>
    <row r="729" spans="2:8" x14ac:dyDescent="0.2">
      <c r="B729" s="13"/>
      <c r="C729" s="17" t="s">
        <v>150</v>
      </c>
      <c r="D729" s="14"/>
      <c r="E729" s="14"/>
      <c r="F729" s="14"/>
      <c r="G729" s="14">
        <v>50</v>
      </c>
      <c r="H729" s="14">
        <v>50</v>
      </c>
    </row>
    <row r="730" spans="2:8" x14ac:dyDescent="0.2">
      <c r="B730" s="13"/>
      <c r="C730" s="17" t="s">
        <v>151</v>
      </c>
      <c r="D730" s="14"/>
      <c r="E730" s="14"/>
      <c r="F730" s="14"/>
      <c r="G730" s="14">
        <v>285</v>
      </c>
      <c r="H730" s="14">
        <v>285</v>
      </c>
    </row>
    <row r="731" spans="2:8" x14ac:dyDescent="0.2">
      <c r="B731" s="13" t="s">
        <v>11</v>
      </c>
      <c r="C731" s="17"/>
      <c r="D731" s="14">
        <v>14557.7</v>
      </c>
      <c r="E731" s="14">
        <v>2124.0500000000002</v>
      </c>
      <c r="F731" s="14">
        <v>2195</v>
      </c>
      <c r="G731" s="14">
        <v>507</v>
      </c>
      <c r="H731" s="14">
        <v>19383.75</v>
      </c>
    </row>
    <row r="732" spans="2:8" x14ac:dyDescent="0.2">
      <c r="B732" s="13"/>
      <c r="C732" s="17" t="s">
        <v>2</v>
      </c>
      <c r="D732" s="14"/>
      <c r="E732" s="14">
        <v>592.79999999999995</v>
      </c>
      <c r="F732" s="14"/>
      <c r="G732" s="14"/>
      <c r="H732" s="14">
        <v>592.79999999999995</v>
      </c>
    </row>
    <row r="733" spans="2:8" x14ac:dyDescent="0.2">
      <c r="B733" s="13"/>
      <c r="C733" s="17" t="s">
        <v>76</v>
      </c>
      <c r="D733" s="14">
        <v>6324</v>
      </c>
      <c r="E733" s="14"/>
      <c r="F733" s="14"/>
      <c r="G733" s="14"/>
      <c r="H733" s="14">
        <v>6324</v>
      </c>
    </row>
    <row r="734" spans="2:8" x14ac:dyDescent="0.2">
      <c r="B734" s="13"/>
      <c r="C734" s="17" t="s">
        <v>85</v>
      </c>
      <c r="D734" s="14">
        <v>1225.5</v>
      </c>
      <c r="E734" s="14"/>
      <c r="F734" s="14"/>
      <c r="G734" s="14"/>
      <c r="H734" s="14">
        <v>1225.5</v>
      </c>
    </row>
    <row r="735" spans="2:8" x14ac:dyDescent="0.2">
      <c r="B735" s="13"/>
      <c r="C735" s="17" t="s">
        <v>90</v>
      </c>
      <c r="D735" s="14">
        <v>2128</v>
      </c>
      <c r="E735" s="14"/>
      <c r="F735" s="14"/>
      <c r="G735" s="14"/>
      <c r="H735" s="14">
        <v>2128</v>
      </c>
    </row>
    <row r="736" spans="2:8" x14ac:dyDescent="0.2">
      <c r="B736" s="13"/>
      <c r="C736" s="17" t="s">
        <v>93</v>
      </c>
      <c r="D736" s="14"/>
      <c r="E736" s="14">
        <v>421.25</v>
      </c>
      <c r="F736" s="14"/>
      <c r="G736" s="14"/>
      <c r="H736" s="14">
        <v>421.25</v>
      </c>
    </row>
    <row r="737" spans="2:8" x14ac:dyDescent="0.2">
      <c r="B737" s="13"/>
      <c r="C737" s="17" t="s">
        <v>112</v>
      </c>
      <c r="D737" s="14"/>
      <c r="E737" s="14">
        <v>540</v>
      </c>
      <c r="F737" s="14"/>
      <c r="G737" s="14"/>
      <c r="H737" s="14">
        <v>540</v>
      </c>
    </row>
    <row r="738" spans="2:8" x14ac:dyDescent="0.2">
      <c r="B738" s="13"/>
      <c r="C738" s="17" t="s">
        <v>117</v>
      </c>
      <c r="D738" s="14">
        <v>336</v>
      </c>
      <c r="E738" s="14"/>
      <c r="F738" s="14"/>
      <c r="G738" s="14"/>
      <c r="H738" s="14">
        <v>336</v>
      </c>
    </row>
    <row r="739" spans="2:8" x14ac:dyDescent="0.2">
      <c r="B739" s="13"/>
      <c r="C739" s="17" t="s">
        <v>126</v>
      </c>
      <c r="D739" s="14">
        <v>372.6</v>
      </c>
      <c r="E739" s="14"/>
      <c r="F739" s="14"/>
      <c r="G739" s="14"/>
      <c r="H739" s="14">
        <v>372.6</v>
      </c>
    </row>
    <row r="740" spans="2:8" x14ac:dyDescent="0.2">
      <c r="B740" s="13"/>
      <c r="C740" s="17" t="s">
        <v>128</v>
      </c>
      <c r="D740" s="14"/>
      <c r="E740" s="14"/>
      <c r="F740" s="14"/>
      <c r="G740" s="14">
        <v>367.5</v>
      </c>
      <c r="H740" s="14">
        <v>367.5</v>
      </c>
    </row>
    <row r="741" spans="2:8" x14ac:dyDescent="0.2">
      <c r="B741" s="13"/>
      <c r="C741" s="17" t="s">
        <v>131</v>
      </c>
      <c r="D741" s="14"/>
      <c r="E741" s="14">
        <v>570</v>
      </c>
      <c r="F741" s="14"/>
      <c r="G741" s="14"/>
      <c r="H741" s="14">
        <v>570</v>
      </c>
    </row>
    <row r="742" spans="2:8" x14ac:dyDescent="0.2">
      <c r="B742" s="13"/>
      <c r="C742" s="17" t="s">
        <v>134</v>
      </c>
      <c r="D742" s="14">
        <v>733.6</v>
      </c>
      <c r="E742" s="14"/>
      <c r="F742" s="14"/>
      <c r="G742" s="14"/>
      <c r="H742" s="14">
        <v>733.6</v>
      </c>
    </row>
    <row r="743" spans="2:8" x14ac:dyDescent="0.2">
      <c r="B743" s="13"/>
      <c r="C743" s="17" t="s">
        <v>138</v>
      </c>
      <c r="D743" s="14">
        <v>2640</v>
      </c>
      <c r="E743" s="14"/>
      <c r="F743" s="14"/>
      <c r="G743" s="14"/>
      <c r="H743" s="14">
        <v>2640</v>
      </c>
    </row>
    <row r="744" spans="2:8" x14ac:dyDescent="0.2">
      <c r="B744" s="13"/>
      <c r="C744" s="17" t="s">
        <v>141</v>
      </c>
      <c r="D744" s="14"/>
      <c r="E744" s="14"/>
      <c r="F744" s="14"/>
      <c r="G744" s="14">
        <v>139.5</v>
      </c>
      <c r="H744" s="14">
        <v>139.5</v>
      </c>
    </row>
    <row r="745" spans="2:8" x14ac:dyDescent="0.2">
      <c r="B745" s="13"/>
      <c r="C745" s="17" t="s">
        <v>146</v>
      </c>
      <c r="D745" s="14"/>
      <c r="E745" s="14"/>
      <c r="F745" s="14">
        <v>2195</v>
      </c>
      <c r="G745" s="14"/>
      <c r="H745" s="14">
        <v>2195</v>
      </c>
    </row>
    <row r="746" spans="2:8" x14ac:dyDescent="0.2">
      <c r="B746" s="13"/>
      <c r="C746" s="17" t="s">
        <v>163</v>
      </c>
      <c r="D746" s="14">
        <v>798</v>
      </c>
      <c r="E746" s="14"/>
      <c r="F746" s="14"/>
      <c r="G746" s="14"/>
      <c r="H746" s="14">
        <v>798</v>
      </c>
    </row>
    <row r="747" spans="2:8" x14ac:dyDescent="0.2">
      <c r="B747" s="13" t="s">
        <v>12</v>
      </c>
      <c r="C747" s="17"/>
      <c r="D747" s="14">
        <v>709.44</v>
      </c>
      <c r="E747" s="14">
        <v>488.7</v>
      </c>
      <c r="F747" s="14">
        <v>178.20000000000002</v>
      </c>
      <c r="G747" s="14">
        <v>1624.5</v>
      </c>
      <c r="H747" s="14">
        <v>3000.84</v>
      </c>
    </row>
    <row r="748" spans="2:8" x14ac:dyDescent="0.2">
      <c r="B748" s="13"/>
      <c r="C748" s="17" t="s">
        <v>2</v>
      </c>
      <c r="D748" s="14"/>
      <c r="E748" s="14"/>
      <c r="F748" s="14"/>
      <c r="G748" s="14">
        <v>741</v>
      </c>
      <c r="H748" s="14">
        <v>741</v>
      </c>
    </row>
    <row r="749" spans="2:8" x14ac:dyDescent="0.2">
      <c r="B749" s="13"/>
      <c r="C749" s="17" t="s">
        <v>81</v>
      </c>
      <c r="D749" s="14"/>
      <c r="E749" s="14"/>
      <c r="F749" s="14">
        <v>23.8</v>
      </c>
      <c r="G749" s="14"/>
      <c r="H749" s="14">
        <v>23.8</v>
      </c>
    </row>
    <row r="750" spans="2:8" x14ac:dyDescent="0.2">
      <c r="B750" s="13"/>
      <c r="C750" s="17" t="s">
        <v>88</v>
      </c>
      <c r="D750" s="14"/>
      <c r="E750" s="14">
        <v>45</v>
      </c>
      <c r="F750" s="14"/>
      <c r="G750" s="14"/>
      <c r="H750" s="14">
        <v>45</v>
      </c>
    </row>
    <row r="751" spans="2:8" x14ac:dyDescent="0.2">
      <c r="B751" s="13"/>
      <c r="C751" s="17" t="s">
        <v>90</v>
      </c>
      <c r="D751" s="14"/>
      <c r="E751" s="14"/>
      <c r="F751" s="14"/>
      <c r="G751" s="14">
        <v>361</v>
      </c>
      <c r="H751" s="14">
        <v>361</v>
      </c>
    </row>
    <row r="752" spans="2:8" x14ac:dyDescent="0.2">
      <c r="B752" s="13"/>
      <c r="C752" s="17" t="s">
        <v>110</v>
      </c>
      <c r="D752" s="14"/>
      <c r="E752" s="14"/>
      <c r="F752" s="14">
        <v>154.4</v>
      </c>
      <c r="G752" s="14"/>
      <c r="H752" s="14">
        <v>154.4</v>
      </c>
    </row>
    <row r="753" spans="2:8" x14ac:dyDescent="0.2">
      <c r="B753" s="13"/>
      <c r="C753" s="17" t="s">
        <v>135</v>
      </c>
      <c r="D753" s="14">
        <v>80.64</v>
      </c>
      <c r="E753" s="14"/>
      <c r="F753" s="14"/>
      <c r="G753" s="14"/>
      <c r="H753" s="14">
        <v>80.64</v>
      </c>
    </row>
    <row r="754" spans="2:8" x14ac:dyDescent="0.2">
      <c r="B754" s="13"/>
      <c r="C754" s="17" t="s">
        <v>138</v>
      </c>
      <c r="D754" s="14"/>
      <c r="E754" s="14"/>
      <c r="F754" s="14"/>
      <c r="G754" s="14">
        <v>522.5</v>
      </c>
      <c r="H754" s="14">
        <v>522.5</v>
      </c>
    </row>
    <row r="755" spans="2:8" x14ac:dyDescent="0.2">
      <c r="B755" s="13"/>
      <c r="C755" s="17" t="s">
        <v>144</v>
      </c>
      <c r="D755" s="14">
        <v>436.8</v>
      </c>
      <c r="E755" s="14"/>
      <c r="F755" s="14"/>
      <c r="G755" s="14"/>
      <c r="H755" s="14">
        <v>436.8</v>
      </c>
    </row>
    <row r="756" spans="2:8" x14ac:dyDescent="0.2">
      <c r="B756" s="13"/>
      <c r="C756" s="17" t="s">
        <v>152</v>
      </c>
      <c r="D756" s="14">
        <v>192</v>
      </c>
      <c r="E756" s="14"/>
      <c r="F756" s="14"/>
      <c r="G756" s="14"/>
      <c r="H756" s="14">
        <v>192</v>
      </c>
    </row>
    <row r="757" spans="2:8" x14ac:dyDescent="0.2">
      <c r="B757" s="13"/>
      <c r="C757" s="17" t="s">
        <v>154</v>
      </c>
      <c r="D757" s="14"/>
      <c r="E757" s="14">
        <v>443.7</v>
      </c>
      <c r="F757" s="14"/>
      <c r="G757" s="14"/>
      <c r="H757" s="14">
        <v>443.7</v>
      </c>
    </row>
    <row r="758" spans="2:8" x14ac:dyDescent="0.2">
      <c r="B758" s="13" t="s">
        <v>43</v>
      </c>
      <c r="C758" s="17"/>
      <c r="D758" s="14">
        <v>2386.4</v>
      </c>
      <c r="E758" s="14">
        <v>965</v>
      </c>
      <c r="F758" s="14">
        <v>932.37</v>
      </c>
      <c r="G758" s="14"/>
      <c r="H758" s="14">
        <v>4283.7700000000004</v>
      </c>
    </row>
    <row r="759" spans="2:8" x14ac:dyDescent="0.2">
      <c r="B759" s="13"/>
      <c r="C759" s="17" t="s">
        <v>34</v>
      </c>
      <c r="D759" s="14">
        <v>1088</v>
      </c>
      <c r="E759" s="14"/>
      <c r="F759" s="14"/>
      <c r="G759" s="14"/>
      <c r="H759" s="14">
        <v>1088</v>
      </c>
    </row>
    <row r="760" spans="2:8" x14ac:dyDescent="0.2">
      <c r="B760" s="13"/>
      <c r="C760" s="17" t="s">
        <v>62</v>
      </c>
      <c r="D760" s="14"/>
      <c r="E760" s="14"/>
      <c r="F760" s="14">
        <v>380</v>
      </c>
      <c r="G760" s="14"/>
      <c r="H760" s="14">
        <v>380</v>
      </c>
    </row>
    <row r="761" spans="2:8" x14ac:dyDescent="0.2">
      <c r="B761" s="13"/>
      <c r="C761" s="17" t="s">
        <v>81</v>
      </c>
      <c r="D761" s="14"/>
      <c r="E761" s="14">
        <v>490</v>
      </c>
      <c r="F761" s="14"/>
      <c r="G761" s="14"/>
      <c r="H761" s="14">
        <v>490</v>
      </c>
    </row>
    <row r="762" spans="2:8" x14ac:dyDescent="0.2">
      <c r="B762" s="13"/>
      <c r="C762" s="17" t="s">
        <v>85</v>
      </c>
      <c r="D762" s="14">
        <v>34.4</v>
      </c>
      <c r="E762" s="14"/>
      <c r="F762" s="14"/>
      <c r="G762" s="14"/>
      <c r="H762" s="14">
        <v>34.4</v>
      </c>
    </row>
    <row r="763" spans="2:8" x14ac:dyDescent="0.2">
      <c r="B763" s="13"/>
      <c r="C763" s="17" t="s">
        <v>97</v>
      </c>
      <c r="D763" s="14"/>
      <c r="E763" s="14"/>
      <c r="F763" s="14">
        <v>57.37</v>
      </c>
      <c r="G763" s="14"/>
      <c r="H763" s="14">
        <v>57.37</v>
      </c>
    </row>
    <row r="764" spans="2:8" x14ac:dyDescent="0.2">
      <c r="B764" s="13"/>
      <c r="C764" s="17" t="s">
        <v>105</v>
      </c>
      <c r="D764" s="14"/>
      <c r="E764" s="14"/>
      <c r="F764" s="14">
        <v>315</v>
      </c>
      <c r="G764" s="14"/>
      <c r="H764" s="14">
        <v>315</v>
      </c>
    </row>
    <row r="765" spans="2:8" x14ac:dyDescent="0.2">
      <c r="B765" s="13"/>
      <c r="C765" s="17" t="s">
        <v>108</v>
      </c>
      <c r="D765" s="14"/>
      <c r="E765" s="14">
        <v>475</v>
      </c>
      <c r="F765" s="14"/>
      <c r="G765" s="14"/>
      <c r="H765" s="14">
        <v>475</v>
      </c>
    </row>
    <row r="766" spans="2:8" x14ac:dyDescent="0.2">
      <c r="B766" s="13"/>
      <c r="C766" s="17" t="s">
        <v>117</v>
      </c>
      <c r="D766" s="14">
        <v>588</v>
      </c>
      <c r="E766" s="14"/>
      <c r="F766" s="14"/>
      <c r="G766" s="14"/>
      <c r="H766" s="14">
        <v>588</v>
      </c>
    </row>
    <row r="767" spans="2:8" x14ac:dyDescent="0.2">
      <c r="B767" s="13"/>
      <c r="C767" s="17" t="s">
        <v>122</v>
      </c>
      <c r="D767" s="14">
        <v>384</v>
      </c>
      <c r="E767" s="14"/>
      <c r="F767" s="14"/>
      <c r="G767" s="14"/>
      <c r="H767" s="14">
        <v>384</v>
      </c>
    </row>
    <row r="768" spans="2:8" x14ac:dyDescent="0.2">
      <c r="B768" s="13"/>
      <c r="C768" s="17" t="s">
        <v>147</v>
      </c>
      <c r="D768" s="14"/>
      <c r="E768" s="14"/>
      <c r="F768" s="14">
        <v>180</v>
      </c>
      <c r="G768" s="14"/>
      <c r="H768" s="14">
        <v>180</v>
      </c>
    </row>
    <row r="769" spans="2:8" x14ac:dyDescent="0.2">
      <c r="B769" s="13"/>
      <c r="C769" s="17" t="s">
        <v>155</v>
      </c>
      <c r="D769" s="14">
        <v>292</v>
      </c>
      <c r="E769" s="14"/>
      <c r="F769" s="14"/>
      <c r="G769" s="14"/>
      <c r="H769" s="14">
        <v>292</v>
      </c>
    </row>
    <row r="770" spans="2:8" x14ac:dyDescent="0.2">
      <c r="B770" s="13" t="s">
        <v>44</v>
      </c>
      <c r="C770" s="17"/>
      <c r="D770" s="14">
        <v>2097.6000000000004</v>
      </c>
      <c r="E770" s="14">
        <v>2048.8000000000002</v>
      </c>
      <c r="F770" s="14">
        <v>4666.9399999999996</v>
      </c>
      <c r="G770" s="14">
        <v>3051.08</v>
      </c>
      <c r="H770" s="14">
        <v>11864.42</v>
      </c>
    </row>
    <row r="771" spans="2:8" x14ac:dyDescent="0.2">
      <c r="B771" s="13"/>
      <c r="C771" s="13" t="s">
        <v>34</v>
      </c>
      <c r="D771" s="14">
        <v>1550.4</v>
      </c>
      <c r="E771" s="14"/>
      <c r="F771" s="14"/>
      <c r="G771" s="14"/>
      <c r="H771" s="14">
        <v>1550.4</v>
      </c>
    </row>
    <row r="772" spans="2:8" x14ac:dyDescent="0.2">
      <c r="B772" s="13"/>
      <c r="C772" s="13" t="s">
        <v>79</v>
      </c>
      <c r="D772" s="14"/>
      <c r="E772" s="14">
        <v>265</v>
      </c>
      <c r="F772" s="14"/>
      <c r="G772" s="14"/>
      <c r="H772" s="14">
        <v>265</v>
      </c>
    </row>
    <row r="773" spans="2:8" x14ac:dyDescent="0.2">
      <c r="B773" s="13"/>
      <c r="C773" s="13" t="s">
        <v>81</v>
      </c>
      <c r="D773" s="14"/>
      <c r="E773" s="14"/>
      <c r="F773" s="14"/>
      <c r="G773" s="14">
        <v>420</v>
      </c>
      <c r="H773" s="14">
        <v>420</v>
      </c>
    </row>
    <row r="774" spans="2:8" x14ac:dyDescent="0.2">
      <c r="B774" s="13"/>
      <c r="C774" s="13" t="s">
        <v>93</v>
      </c>
      <c r="D774" s="14"/>
      <c r="E774" s="14">
        <v>375</v>
      </c>
      <c r="F774" s="14"/>
      <c r="G774" s="14"/>
      <c r="H774" s="14">
        <v>375</v>
      </c>
    </row>
    <row r="775" spans="2:8" x14ac:dyDescent="0.2">
      <c r="B775" s="13"/>
      <c r="C775" s="13" t="s">
        <v>100</v>
      </c>
      <c r="D775" s="14">
        <v>547.20000000000005</v>
      </c>
      <c r="E775" s="14"/>
      <c r="F775" s="14"/>
      <c r="G775" s="14"/>
      <c r="H775" s="14">
        <v>547.20000000000005</v>
      </c>
    </row>
    <row r="776" spans="2:8" x14ac:dyDescent="0.2">
      <c r="B776" s="13"/>
      <c r="C776" s="13" t="s">
        <v>104</v>
      </c>
      <c r="D776" s="14"/>
      <c r="E776" s="14"/>
      <c r="F776" s="14"/>
      <c r="G776" s="14">
        <v>961.88</v>
      </c>
      <c r="H776" s="14">
        <v>961.88</v>
      </c>
    </row>
    <row r="777" spans="2:8" x14ac:dyDescent="0.2">
      <c r="B777" s="13"/>
      <c r="C777" s="13" t="s">
        <v>117</v>
      </c>
      <c r="D777" s="14"/>
      <c r="E777" s="14"/>
      <c r="F777" s="14">
        <v>210.5</v>
      </c>
      <c r="G777" s="14"/>
      <c r="H777" s="14">
        <v>210.5</v>
      </c>
    </row>
    <row r="778" spans="2:8" x14ac:dyDescent="0.2">
      <c r="B778" s="13"/>
      <c r="C778" s="13" t="s">
        <v>120</v>
      </c>
      <c r="D778" s="14"/>
      <c r="E778" s="14">
        <v>318</v>
      </c>
      <c r="F778" s="14"/>
      <c r="G778" s="14"/>
      <c r="H778" s="14">
        <v>318</v>
      </c>
    </row>
    <row r="779" spans="2:8" x14ac:dyDescent="0.2">
      <c r="B779" s="13"/>
      <c r="C779" s="13" t="s">
        <v>125</v>
      </c>
      <c r="D779" s="14"/>
      <c r="E779" s="14">
        <v>730.8</v>
      </c>
      <c r="F779" s="14"/>
      <c r="G779" s="14"/>
      <c r="H779" s="14">
        <v>730.8</v>
      </c>
    </row>
    <row r="780" spans="2:8" x14ac:dyDescent="0.2">
      <c r="B780" s="13"/>
      <c r="C780" s="13" t="s">
        <v>126</v>
      </c>
      <c r="D780" s="14"/>
      <c r="E780" s="14"/>
      <c r="F780" s="14"/>
      <c r="G780" s="14">
        <v>776.7</v>
      </c>
      <c r="H780" s="14">
        <v>776.7</v>
      </c>
    </row>
    <row r="781" spans="2:8" x14ac:dyDescent="0.2">
      <c r="B781" s="13"/>
      <c r="C781" s="13" t="s">
        <v>130</v>
      </c>
      <c r="D781" s="14"/>
      <c r="E781" s="14"/>
      <c r="F781" s="14"/>
      <c r="G781" s="14">
        <v>600</v>
      </c>
      <c r="H781" s="14">
        <v>600</v>
      </c>
    </row>
    <row r="782" spans="2:8" x14ac:dyDescent="0.2">
      <c r="B782" s="13"/>
      <c r="C782" s="13" t="s">
        <v>142</v>
      </c>
      <c r="D782" s="14"/>
      <c r="E782" s="14">
        <v>360</v>
      </c>
      <c r="F782" s="14"/>
      <c r="G782" s="14"/>
      <c r="H782" s="14">
        <v>360</v>
      </c>
    </row>
    <row r="783" spans="2:8" x14ac:dyDescent="0.2">
      <c r="B783" s="13"/>
      <c r="C783" s="13" t="s">
        <v>156</v>
      </c>
      <c r="D783" s="14"/>
      <c r="E783" s="14"/>
      <c r="F783" s="14">
        <v>4456.4399999999996</v>
      </c>
      <c r="G783" s="14"/>
      <c r="H783" s="14">
        <v>4456.4399999999996</v>
      </c>
    </row>
    <row r="784" spans="2:8" x14ac:dyDescent="0.2">
      <c r="B784" s="13"/>
      <c r="C784" s="13" t="s">
        <v>161</v>
      </c>
      <c r="D784" s="14"/>
      <c r="E784" s="14"/>
      <c r="F784" s="14"/>
      <c r="G784" s="14">
        <v>292.5</v>
      </c>
      <c r="H784" s="14">
        <v>292.5</v>
      </c>
    </row>
    <row r="785" spans="2:8" x14ac:dyDescent="0.2">
      <c r="B785" s="13" t="s">
        <v>53</v>
      </c>
      <c r="C785" s="17"/>
      <c r="D785" s="14"/>
      <c r="E785" s="14">
        <v>200</v>
      </c>
      <c r="F785" s="14">
        <v>500</v>
      </c>
      <c r="G785" s="14"/>
      <c r="H785" s="14">
        <v>700</v>
      </c>
    </row>
    <row r="786" spans="2:8" x14ac:dyDescent="0.2">
      <c r="B786" s="13"/>
      <c r="C786" s="17" t="s">
        <v>47</v>
      </c>
      <c r="D786" s="14"/>
      <c r="E786" s="14"/>
      <c r="F786" s="14">
        <v>500</v>
      </c>
      <c r="G786" s="14"/>
      <c r="H786" s="14">
        <v>500</v>
      </c>
    </row>
    <row r="787" spans="2:8" x14ac:dyDescent="0.2">
      <c r="B787" s="13"/>
      <c r="C787" s="17" t="s">
        <v>97</v>
      </c>
      <c r="D787" s="14"/>
      <c r="E787" s="14">
        <v>36</v>
      </c>
      <c r="F787" s="14"/>
      <c r="G787" s="14"/>
      <c r="H787" s="14">
        <v>36</v>
      </c>
    </row>
    <row r="788" spans="2:8" x14ac:dyDescent="0.2">
      <c r="B788" s="13"/>
      <c r="C788" s="17" t="s">
        <v>134</v>
      </c>
      <c r="D788" s="14"/>
      <c r="E788" s="14">
        <v>164</v>
      </c>
      <c r="F788" s="14"/>
      <c r="G788" s="14"/>
      <c r="H788" s="14">
        <v>164</v>
      </c>
    </row>
    <row r="789" spans="2:8" x14ac:dyDescent="0.2">
      <c r="B789" s="13" t="s">
        <v>13</v>
      </c>
      <c r="C789" s="17"/>
      <c r="D789" s="14">
        <v>11883.57</v>
      </c>
      <c r="E789" s="14">
        <v>6918.4000000000005</v>
      </c>
      <c r="F789" s="14">
        <v>28049.549999999996</v>
      </c>
      <c r="G789" s="14">
        <v>10862.05</v>
      </c>
      <c r="H789" s="14">
        <v>57713.57</v>
      </c>
    </row>
    <row r="790" spans="2:8" x14ac:dyDescent="0.2">
      <c r="B790" s="13"/>
      <c r="C790" s="13" t="s">
        <v>2</v>
      </c>
      <c r="D790" s="14"/>
      <c r="E790" s="14"/>
      <c r="F790" s="14">
        <v>4689.75</v>
      </c>
      <c r="G790" s="14"/>
      <c r="H790" s="14">
        <v>4689.75</v>
      </c>
    </row>
    <row r="791" spans="2:8" x14ac:dyDescent="0.2">
      <c r="B791" s="13"/>
      <c r="C791" s="17" t="s">
        <v>21</v>
      </c>
      <c r="D791" s="14"/>
      <c r="E791" s="14"/>
      <c r="F791" s="14">
        <v>1508.8</v>
      </c>
      <c r="G791" s="14"/>
      <c r="H791" s="14">
        <v>1508.8</v>
      </c>
    </row>
    <row r="792" spans="2:8" x14ac:dyDescent="0.2">
      <c r="B792" s="13"/>
      <c r="C792" s="17" t="s">
        <v>34</v>
      </c>
      <c r="D792" s="14"/>
      <c r="E792" s="14"/>
      <c r="F792" s="14">
        <v>2380</v>
      </c>
      <c r="G792" s="14"/>
      <c r="H792" s="14">
        <v>2380</v>
      </c>
    </row>
    <row r="793" spans="2:8" x14ac:dyDescent="0.2">
      <c r="B793" s="13"/>
      <c r="C793" s="17" t="s">
        <v>56</v>
      </c>
      <c r="D793" s="14"/>
      <c r="E793" s="14"/>
      <c r="F793" s="14"/>
      <c r="G793" s="14">
        <v>72</v>
      </c>
      <c r="H793" s="14">
        <v>72</v>
      </c>
    </row>
    <row r="794" spans="2:8" x14ac:dyDescent="0.2">
      <c r="B794" s="13"/>
      <c r="C794" s="17" t="s">
        <v>62</v>
      </c>
      <c r="D794" s="14">
        <v>1065.9000000000001</v>
      </c>
      <c r="E794" s="14"/>
      <c r="F794" s="14"/>
      <c r="G794" s="14"/>
      <c r="H794" s="14">
        <v>1065.9000000000001</v>
      </c>
    </row>
    <row r="795" spans="2:8" x14ac:dyDescent="0.2">
      <c r="B795" s="13"/>
      <c r="C795" s="17" t="s">
        <v>79</v>
      </c>
      <c r="D795" s="14"/>
      <c r="E795" s="14"/>
      <c r="F795" s="14"/>
      <c r="G795" s="14">
        <v>119.25</v>
      </c>
      <c r="H795" s="14">
        <v>119.25</v>
      </c>
    </row>
    <row r="796" spans="2:8" x14ac:dyDescent="0.2">
      <c r="B796" s="13"/>
      <c r="C796" s="13" t="s">
        <v>85</v>
      </c>
      <c r="D796" s="14"/>
      <c r="E796" s="14"/>
      <c r="F796" s="14"/>
      <c r="G796" s="14">
        <v>1032</v>
      </c>
      <c r="H796" s="14">
        <v>1032</v>
      </c>
    </row>
    <row r="797" spans="2:8" x14ac:dyDescent="0.2">
      <c r="B797" s="13"/>
      <c r="C797" s="17" t="s">
        <v>88</v>
      </c>
      <c r="D797" s="14"/>
      <c r="E797" s="14"/>
      <c r="F797" s="14">
        <v>110</v>
      </c>
      <c r="G797" s="14"/>
      <c r="H797" s="14">
        <v>110</v>
      </c>
    </row>
    <row r="798" spans="2:8" x14ac:dyDescent="0.2">
      <c r="B798" s="13"/>
      <c r="C798" s="17" t="s">
        <v>89</v>
      </c>
      <c r="D798" s="14"/>
      <c r="E798" s="14"/>
      <c r="F798" s="14">
        <v>775</v>
      </c>
      <c r="G798" s="14"/>
      <c r="H798" s="14">
        <v>775</v>
      </c>
    </row>
    <row r="799" spans="2:8" x14ac:dyDescent="0.2">
      <c r="B799" s="13"/>
      <c r="C799" s="13" t="s">
        <v>90</v>
      </c>
      <c r="D799" s="14"/>
      <c r="E799" s="14">
        <v>4503</v>
      </c>
      <c r="F799" s="14"/>
      <c r="G799" s="14"/>
      <c r="H799" s="14">
        <v>4503</v>
      </c>
    </row>
    <row r="800" spans="2:8" x14ac:dyDescent="0.2">
      <c r="B800" s="13"/>
      <c r="C800" s="13" t="s">
        <v>93</v>
      </c>
      <c r="D800" s="14"/>
      <c r="E800" s="14"/>
      <c r="F800" s="14"/>
      <c r="G800" s="14">
        <v>625</v>
      </c>
      <c r="H800" s="14">
        <v>625</v>
      </c>
    </row>
    <row r="801" spans="2:8" x14ac:dyDescent="0.2">
      <c r="B801" s="13"/>
      <c r="C801" s="13" t="s">
        <v>97</v>
      </c>
      <c r="D801" s="14"/>
      <c r="E801" s="14">
        <v>64.8</v>
      </c>
      <c r="F801" s="14"/>
      <c r="G801" s="14"/>
      <c r="H801" s="14">
        <v>64.8</v>
      </c>
    </row>
    <row r="802" spans="2:8" x14ac:dyDescent="0.2">
      <c r="B802" s="13"/>
      <c r="C802" s="17" t="s">
        <v>102</v>
      </c>
      <c r="D802" s="14">
        <v>1472.5</v>
      </c>
      <c r="E802" s="14"/>
      <c r="F802" s="14"/>
      <c r="G802" s="14"/>
      <c r="H802" s="14">
        <v>1472.5</v>
      </c>
    </row>
    <row r="803" spans="2:8" x14ac:dyDescent="0.2">
      <c r="B803" s="13"/>
      <c r="C803" s="13" t="s">
        <v>104</v>
      </c>
      <c r="D803" s="14"/>
      <c r="E803" s="14"/>
      <c r="F803" s="14"/>
      <c r="G803" s="14">
        <v>936.9</v>
      </c>
      <c r="H803" s="14">
        <v>936.9</v>
      </c>
    </row>
    <row r="804" spans="2:8" x14ac:dyDescent="0.2">
      <c r="B804" s="13"/>
      <c r="C804" s="17" t="s">
        <v>105</v>
      </c>
      <c r="D804" s="14"/>
      <c r="E804" s="14"/>
      <c r="F804" s="14">
        <v>1008</v>
      </c>
      <c r="G804" s="14"/>
      <c r="H804" s="14">
        <v>1008</v>
      </c>
    </row>
    <row r="805" spans="2:8" x14ac:dyDescent="0.2">
      <c r="B805" s="13"/>
      <c r="C805" s="13" t="s">
        <v>106</v>
      </c>
      <c r="D805" s="14"/>
      <c r="E805" s="14"/>
      <c r="F805" s="14">
        <v>2728</v>
      </c>
      <c r="G805" s="14"/>
      <c r="H805" s="14">
        <v>2728</v>
      </c>
    </row>
    <row r="806" spans="2:8" x14ac:dyDescent="0.2">
      <c r="B806" s="13"/>
      <c r="C806" s="13" t="s">
        <v>108</v>
      </c>
      <c r="D806" s="14"/>
      <c r="E806" s="14"/>
      <c r="F806" s="14">
        <v>1045</v>
      </c>
      <c r="G806" s="14"/>
      <c r="H806" s="14">
        <v>1045</v>
      </c>
    </row>
    <row r="807" spans="2:8" x14ac:dyDescent="0.2">
      <c r="B807" s="13"/>
      <c r="C807" s="13" t="s">
        <v>110</v>
      </c>
      <c r="D807" s="14"/>
      <c r="E807" s="14"/>
      <c r="F807" s="14">
        <v>1794.8999999999999</v>
      </c>
      <c r="G807" s="14"/>
      <c r="H807" s="14">
        <v>1794.8999999999999</v>
      </c>
    </row>
    <row r="808" spans="2:8" x14ac:dyDescent="0.2">
      <c r="B808" s="13"/>
      <c r="C808" s="13" t="s">
        <v>112</v>
      </c>
      <c r="D808" s="14"/>
      <c r="E808" s="14"/>
      <c r="F808" s="14">
        <v>1440</v>
      </c>
      <c r="G808" s="14"/>
      <c r="H808" s="14">
        <v>1440</v>
      </c>
    </row>
    <row r="809" spans="2:8" x14ac:dyDescent="0.2">
      <c r="B809" s="13"/>
      <c r="C809" s="13" t="s">
        <v>120</v>
      </c>
      <c r="D809" s="14"/>
      <c r="E809" s="14">
        <v>848</v>
      </c>
      <c r="F809" s="14"/>
      <c r="G809" s="14"/>
      <c r="H809" s="14">
        <v>848</v>
      </c>
    </row>
    <row r="810" spans="2:8" x14ac:dyDescent="0.2">
      <c r="B810" s="13"/>
      <c r="C810" s="13" t="s">
        <v>122</v>
      </c>
      <c r="D810" s="14"/>
      <c r="E810" s="14"/>
      <c r="F810" s="14">
        <v>835</v>
      </c>
      <c r="G810" s="14"/>
      <c r="H810" s="14">
        <v>835</v>
      </c>
    </row>
    <row r="811" spans="2:8" x14ac:dyDescent="0.2">
      <c r="B811" s="13"/>
      <c r="C811" s="13" t="s">
        <v>125</v>
      </c>
      <c r="D811" s="14"/>
      <c r="E811" s="14"/>
      <c r="F811" s="14">
        <v>417.6</v>
      </c>
      <c r="G811" s="14"/>
      <c r="H811" s="14">
        <v>417.6</v>
      </c>
    </row>
    <row r="812" spans="2:8" x14ac:dyDescent="0.2">
      <c r="B812" s="13"/>
      <c r="C812" s="13" t="s">
        <v>132</v>
      </c>
      <c r="D812" s="14">
        <v>578.92999999999995</v>
      </c>
      <c r="E812" s="14"/>
      <c r="F812" s="14"/>
      <c r="G812" s="14"/>
      <c r="H812" s="14">
        <v>578.92999999999995</v>
      </c>
    </row>
    <row r="813" spans="2:8" x14ac:dyDescent="0.2">
      <c r="B813" s="13"/>
      <c r="C813" s="17" t="s">
        <v>134</v>
      </c>
      <c r="D813" s="14"/>
      <c r="E813" s="14"/>
      <c r="F813" s="14"/>
      <c r="G813" s="14">
        <v>3936</v>
      </c>
      <c r="H813" s="14">
        <v>3936</v>
      </c>
    </row>
    <row r="814" spans="2:8" x14ac:dyDescent="0.2">
      <c r="B814" s="13"/>
      <c r="C814" s="17" t="s">
        <v>137</v>
      </c>
      <c r="D814" s="14"/>
      <c r="E814" s="14"/>
      <c r="F814" s="14">
        <v>3800</v>
      </c>
      <c r="G814" s="14"/>
      <c r="H814" s="14">
        <v>3800</v>
      </c>
    </row>
    <row r="815" spans="2:8" x14ac:dyDescent="0.2">
      <c r="B815" s="13"/>
      <c r="C815" s="17" t="s">
        <v>138</v>
      </c>
      <c r="D815" s="14"/>
      <c r="E815" s="14"/>
      <c r="F815" s="14"/>
      <c r="G815" s="14">
        <v>385</v>
      </c>
      <c r="H815" s="14">
        <v>385</v>
      </c>
    </row>
    <row r="816" spans="2:8" x14ac:dyDescent="0.2">
      <c r="B816" s="13"/>
      <c r="C816" s="17" t="s">
        <v>141</v>
      </c>
      <c r="D816" s="14"/>
      <c r="E816" s="14">
        <v>576.6</v>
      </c>
      <c r="F816" s="14"/>
      <c r="G816" s="14"/>
      <c r="H816" s="14">
        <v>576.6</v>
      </c>
    </row>
    <row r="817" spans="2:8" x14ac:dyDescent="0.2">
      <c r="B817" s="13"/>
      <c r="C817" s="17" t="s">
        <v>142</v>
      </c>
      <c r="D817" s="14"/>
      <c r="E817" s="14"/>
      <c r="F817" s="14">
        <v>446.25</v>
      </c>
      <c r="G817" s="14"/>
      <c r="H817" s="14">
        <v>446.25</v>
      </c>
    </row>
    <row r="818" spans="2:8" x14ac:dyDescent="0.2">
      <c r="B818" s="13"/>
      <c r="C818" s="17" t="s">
        <v>143</v>
      </c>
      <c r="D818" s="14"/>
      <c r="E818" s="14"/>
      <c r="F818" s="14"/>
      <c r="G818" s="14">
        <v>1045</v>
      </c>
      <c r="H818" s="14">
        <v>1045</v>
      </c>
    </row>
    <row r="819" spans="2:8" x14ac:dyDescent="0.2">
      <c r="B819" s="13"/>
      <c r="C819" s="13" t="s">
        <v>144</v>
      </c>
      <c r="D819" s="14">
        <v>546</v>
      </c>
      <c r="E819" s="14"/>
      <c r="F819" s="14"/>
      <c r="G819" s="14"/>
      <c r="H819" s="14">
        <v>546</v>
      </c>
    </row>
    <row r="820" spans="2:8" x14ac:dyDescent="0.2">
      <c r="B820" s="13"/>
      <c r="C820" s="17" t="s">
        <v>145</v>
      </c>
      <c r="D820" s="14"/>
      <c r="E820" s="14"/>
      <c r="F820" s="14"/>
      <c r="G820" s="14">
        <v>554.4</v>
      </c>
      <c r="H820" s="14">
        <v>554.4</v>
      </c>
    </row>
    <row r="821" spans="2:8" x14ac:dyDescent="0.2">
      <c r="B821" s="13"/>
      <c r="C821" s="13" t="s">
        <v>147</v>
      </c>
      <c r="D821" s="14"/>
      <c r="E821" s="14"/>
      <c r="F821" s="14"/>
      <c r="G821" s="14">
        <v>962.5</v>
      </c>
      <c r="H821" s="14">
        <v>962.5</v>
      </c>
    </row>
    <row r="822" spans="2:8" x14ac:dyDescent="0.2">
      <c r="B822" s="13"/>
      <c r="C822" s="13" t="s">
        <v>151</v>
      </c>
      <c r="D822" s="14">
        <v>1744.2</v>
      </c>
      <c r="E822" s="14"/>
      <c r="F822" s="14"/>
      <c r="G822" s="14"/>
      <c r="H822" s="14">
        <v>1744.2</v>
      </c>
    </row>
    <row r="823" spans="2:8" x14ac:dyDescent="0.2">
      <c r="B823" s="13"/>
      <c r="C823" s="13" t="s">
        <v>152</v>
      </c>
      <c r="D823" s="14"/>
      <c r="E823" s="14"/>
      <c r="F823" s="14">
        <v>828</v>
      </c>
      <c r="G823" s="14"/>
      <c r="H823" s="14">
        <v>828</v>
      </c>
    </row>
    <row r="824" spans="2:8" x14ac:dyDescent="0.2">
      <c r="B824" s="13"/>
      <c r="C824" s="13" t="s">
        <v>154</v>
      </c>
      <c r="D824" s="14"/>
      <c r="E824" s="14"/>
      <c r="F824" s="14">
        <v>2218.5</v>
      </c>
      <c r="G824" s="14"/>
      <c r="H824" s="14">
        <v>2218.5</v>
      </c>
    </row>
    <row r="825" spans="2:8" x14ac:dyDescent="0.2">
      <c r="B825" s="13"/>
      <c r="C825" s="13" t="s">
        <v>155</v>
      </c>
      <c r="D825" s="14"/>
      <c r="E825" s="14">
        <v>368</v>
      </c>
      <c r="F825" s="14"/>
      <c r="G825" s="14"/>
      <c r="H825" s="14">
        <v>368</v>
      </c>
    </row>
    <row r="826" spans="2:8" x14ac:dyDescent="0.2">
      <c r="B826" s="13"/>
      <c r="C826" s="13" t="s">
        <v>156</v>
      </c>
      <c r="D826" s="14">
        <v>6476.0399999999991</v>
      </c>
      <c r="E826" s="14"/>
      <c r="F826" s="14"/>
      <c r="G826" s="14"/>
      <c r="H826" s="14">
        <v>6476.0399999999991</v>
      </c>
    </row>
    <row r="827" spans="2:8" x14ac:dyDescent="0.2">
      <c r="B827" s="13"/>
      <c r="C827" s="13" t="s">
        <v>157</v>
      </c>
      <c r="D827" s="14"/>
      <c r="E827" s="14">
        <v>558</v>
      </c>
      <c r="F827" s="14"/>
      <c r="G827" s="14"/>
      <c r="H827" s="14">
        <v>558</v>
      </c>
    </row>
    <row r="828" spans="2:8" x14ac:dyDescent="0.2">
      <c r="B828" s="13"/>
      <c r="C828" s="13" t="s">
        <v>158</v>
      </c>
      <c r="D828" s="14"/>
      <c r="E828" s="14"/>
      <c r="F828" s="14">
        <v>223.5</v>
      </c>
      <c r="G828" s="14"/>
      <c r="H828" s="14">
        <v>223.5</v>
      </c>
    </row>
    <row r="829" spans="2:8" x14ac:dyDescent="0.2">
      <c r="B829" s="13"/>
      <c r="C829" s="13" t="s">
        <v>159</v>
      </c>
      <c r="D829" s="14"/>
      <c r="E829" s="14"/>
      <c r="F829" s="14"/>
      <c r="G829" s="14">
        <v>396</v>
      </c>
      <c r="H829" s="14">
        <v>396</v>
      </c>
    </row>
    <row r="830" spans="2:8" x14ac:dyDescent="0.2">
      <c r="B830" s="13"/>
      <c r="C830" s="13" t="s">
        <v>160</v>
      </c>
      <c r="D830" s="14"/>
      <c r="E830" s="14"/>
      <c r="F830" s="14">
        <v>1350</v>
      </c>
      <c r="G830" s="14"/>
      <c r="H830" s="14">
        <v>1350</v>
      </c>
    </row>
    <row r="831" spans="2:8" x14ac:dyDescent="0.2">
      <c r="B831" s="13"/>
      <c r="C831" s="13" t="s">
        <v>163</v>
      </c>
      <c r="D831" s="14"/>
      <c r="E831" s="14"/>
      <c r="F831" s="14"/>
      <c r="G831" s="14">
        <v>798</v>
      </c>
      <c r="H831" s="14">
        <v>798</v>
      </c>
    </row>
    <row r="832" spans="2:8" x14ac:dyDescent="0.2">
      <c r="B832" s="13"/>
      <c r="C832" s="13" t="s">
        <v>164</v>
      </c>
      <c r="D832" s="14"/>
      <c r="E832" s="14"/>
      <c r="F832" s="14">
        <v>451.25</v>
      </c>
      <c r="G832" s="14"/>
      <c r="H832" s="14">
        <v>451.25</v>
      </c>
    </row>
    <row r="833" spans="2:8" x14ac:dyDescent="0.2">
      <c r="B833" s="13" t="s">
        <v>14</v>
      </c>
      <c r="C833" s="17"/>
      <c r="D833" s="14">
        <v>1513.8000000000002</v>
      </c>
      <c r="E833" s="14">
        <v>4237.1099999999997</v>
      </c>
      <c r="F833" s="14"/>
      <c r="G833" s="14">
        <v>3270.33</v>
      </c>
      <c r="H833" s="14">
        <v>9021.2400000000016</v>
      </c>
    </row>
    <row r="834" spans="2:8" x14ac:dyDescent="0.2">
      <c r="B834" s="13"/>
      <c r="C834" s="17" t="s">
        <v>2</v>
      </c>
      <c r="D834" s="14"/>
      <c r="E834" s="14">
        <v>877.5</v>
      </c>
      <c r="F834" s="14"/>
      <c r="G834" s="14"/>
      <c r="H834" s="14">
        <v>877.5</v>
      </c>
    </row>
    <row r="835" spans="2:8" x14ac:dyDescent="0.2">
      <c r="B835" s="13"/>
      <c r="C835" s="17" t="s">
        <v>96</v>
      </c>
      <c r="D835" s="14"/>
      <c r="E835" s="14">
        <v>421.2</v>
      </c>
      <c r="F835" s="14"/>
      <c r="G835" s="14"/>
      <c r="H835" s="14">
        <v>421.2</v>
      </c>
    </row>
    <row r="836" spans="2:8" x14ac:dyDescent="0.2">
      <c r="B836" s="13"/>
      <c r="C836" s="17" t="s">
        <v>97</v>
      </c>
      <c r="D836" s="14">
        <v>273.60000000000002</v>
      </c>
      <c r="E836" s="14"/>
      <c r="F836" s="14"/>
      <c r="G836" s="14"/>
      <c r="H836" s="14">
        <v>273.60000000000002</v>
      </c>
    </row>
    <row r="837" spans="2:8" x14ac:dyDescent="0.2">
      <c r="B837" s="13"/>
      <c r="C837" s="17" t="s">
        <v>106</v>
      </c>
      <c r="D837" s="14"/>
      <c r="E837" s="14"/>
      <c r="F837" s="14"/>
      <c r="G837" s="14">
        <v>1116</v>
      </c>
      <c r="H837" s="14">
        <v>1116</v>
      </c>
    </row>
    <row r="838" spans="2:8" x14ac:dyDescent="0.2">
      <c r="B838" s="13"/>
      <c r="C838" s="17" t="s">
        <v>108</v>
      </c>
      <c r="D838" s="14"/>
      <c r="E838" s="14">
        <v>1140</v>
      </c>
      <c r="F838" s="14"/>
      <c r="G838" s="14"/>
      <c r="H838" s="14">
        <v>1140</v>
      </c>
    </row>
    <row r="839" spans="2:8" x14ac:dyDescent="0.2">
      <c r="B839" s="13"/>
      <c r="C839" s="17" t="s">
        <v>110</v>
      </c>
      <c r="D839" s="14"/>
      <c r="E839" s="14">
        <v>52.11</v>
      </c>
      <c r="F839" s="14"/>
      <c r="G839" s="14"/>
      <c r="H839" s="14">
        <v>52.11</v>
      </c>
    </row>
    <row r="840" spans="2:8" x14ac:dyDescent="0.2">
      <c r="B840" s="13"/>
      <c r="C840" s="17" t="s">
        <v>120</v>
      </c>
      <c r="D840" s="14">
        <v>1240.2</v>
      </c>
      <c r="E840" s="14"/>
      <c r="F840" s="14"/>
      <c r="G840" s="14"/>
      <c r="H840" s="14">
        <v>1240.2</v>
      </c>
    </row>
    <row r="841" spans="2:8" x14ac:dyDescent="0.2">
      <c r="B841" s="13"/>
      <c r="C841" s="17" t="s">
        <v>121</v>
      </c>
      <c r="D841" s="14"/>
      <c r="E841" s="14">
        <v>652.79999999999995</v>
      </c>
      <c r="F841" s="14"/>
      <c r="G841" s="14"/>
      <c r="H841" s="14">
        <v>652.79999999999995</v>
      </c>
    </row>
    <row r="842" spans="2:8" x14ac:dyDescent="0.2">
      <c r="B842" s="13"/>
      <c r="C842" s="17" t="s">
        <v>122</v>
      </c>
      <c r="D842" s="14"/>
      <c r="E842" s="14"/>
      <c r="F842" s="14"/>
      <c r="G842" s="14">
        <v>68</v>
      </c>
      <c r="H842" s="14">
        <v>68</v>
      </c>
    </row>
    <row r="843" spans="2:8" x14ac:dyDescent="0.2">
      <c r="B843" s="13"/>
      <c r="C843" s="17" t="s">
        <v>135</v>
      </c>
      <c r="D843" s="14"/>
      <c r="E843" s="14"/>
      <c r="F843" s="14"/>
      <c r="G843" s="14">
        <v>945</v>
      </c>
      <c r="H843" s="14">
        <v>945</v>
      </c>
    </row>
    <row r="844" spans="2:8" x14ac:dyDescent="0.2">
      <c r="B844" s="13"/>
      <c r="C844" s="17" t="s">
        <v>144</v>
      </c>
      <c r="D844" s="14"/>
      <c r="E844" s="14"/>
      <c r="F844" s="14"/>
      <c r="G844" s="14">
        <v>1094.4000000000001</v>
      </c>
      <c r="H844" s="14">
        <v>1094.4000000000001</v>
      </c>
    </row>
    <row r="845" spans="2:8" x14ac:dyDescent="0.2">
      <c r="B845" s="13"/>
      <c r="C845" s="17" t="s">
        <v>149</v>
      </c>
      <c r="D845" s="14"/>
      <c r="E845" s="14">
        <v>1093.5</v>
      </c>
      <c r="F845" s="14"/>
      <c r="G845" s="14"/>
      <c r="H845" s="14">
        <v>1093.5</v>
      </c>
    </row>
    <row r="846" spans="2:8" x14ac:dyDescent="0.2">
      <c r="B846" s="13"/>
      <c r="C846" s="17" t="s">
        <v>158</v>
      </c>
      <c r="D846" s="14"/>
      <c r="E846" s="14"/>
      <c r="F846" s="14"/>
      <c r="G846" s="14">
        <v>46.93</v>
      </c>
      <c r="H846" s="14">
        <v>46.93</v>
      </c>
    </row>
    <row r="847" spans="2:8" x14ac:dyDescent="0.2">
      <c r="B847" s="13" t="s">
        <v>78</v>
      </c>
      <c r="C847" s="17"/>
      <c r="D847" s="14">
        <v>11188.4</v>
      </c>
      <c r="E847" s="14">
        <v>835.2</v>
      </c>
      <c r="F847" s="14">
        <v>1266</v>
      </c>
      <c r="G847" s="14">
        <v>2942.81</v>
      </c>
      <c r="H847" s="14">
        <v>16232.410000000002</v>
      </c>
    </row>
    <row r="848" spans="2:8" x14ac:dyDescent="0.2">
      <c r="B848" s="13"/>
      <c r="C848" s="17" t="s">
        <v>76</v>
      </c>
      <c r="D848" s="14">
        <v>10540</v>
      </c>
      <c r="E848" s="14"/>
      <c r="F848" s="14"/>
      <c r="G848" s="14"/>
      <c r="H848" s="14">
        <v>10540</v>
      </c>
    </row>
    <row r="849" spans="2:8" x14ac:dyDescent="0.2">
      <c r="B849" s="13"/>
      <c r="C849" s="17" t="s">
        <v>108</v>
      </c>
      <c r="D849" s="14"/>
      <c r="E849" s="14"/>
      <c r="F849" s="14">
        <v>570</v>
      </c>
      <c r="G849" s="14"/>
      <c r="H849" s="14">
        <v>570</v>
      </c>
    </row>
    <row r="850" spans="2:8" x14ac:dyDescent="0.2">
      <c r="B850" s="13"/>
      <c r="C850" s="17" t="s">
        <v>120</v>
      </c>
      <c r="D850" s="14"/>
      <c r="E850" s="14"/>
      <c r="F850" s="14"/>
      <c r="G850" s="14">
        <v>1192.5</v>
      </c>
      <c r="H850" s="14">
        <v>1192.5</v>
      </c>
    </row>
    <row r="851" spans="2:8" x14ac:dyDescent="0.2">
      <c r="B851" s="13"/>
      <c r="C851" s="17" t="s">
        <v>125</v>
      </c>
      <c r="D851" s="14"/>
      <c r="E851" s="14">
        <v>835.2</v>
      </c>
      <c r="F851" s="14"/>
      <c r="G851" s="14"/>
      <c r="H851" s="14">
        <v>835.2</v>
      </c>
    </row>
    <row r="852" spans="2:8" x14ac:dyDescent="0.2">
      <c r="B852" s="13"/>
      <c r="C852" s="17" t="s">
        <v>126</v>
      </c>
      <c r="D852" s="14"/>
      <c r="E852" s="14"/>
      <c r="F852" s="14"/>
      <c r="G852" s="14">
        <v>485.44</v>
      </c>
      <c r="H852" s="14">
        <v>485.44</v>
      </c>
    </row>
    <row r="853" spans="2:8" x14ac:dyDescent="0.2">
      <c r="B853" s="13"/>
      <c r="C853" s="17" t="s">
        <v>129</v>
      </c>
      <c r="D853" s="14">
        <v>364</v>
      </c>
      <c r="E853" s="14"/>
      <c r="F853" s="14"/>
      <c r="G853" s="14"/>
      <c r="H853" s="14">
        <v>364</v>
      </c>
    </row>
    <row r="854" spans="2:8" x14ac:dyDescent="0.2">
      <c r="B854" s="13"/>
      <c r="C854" s="17" t="s">
        <v>131</v>
      </c>
      <c r="D854" s="14"/>
      <c r="E854" s="14"/>
      <c r="F854" s="14"/>
      <c r="G854" s="14">
        <v>1080</v>
      </c>
      <c r="H854" s="14">
        <v>1080</v>
      </c>
    </row>
    <row r="855" spans="2:8" x14ac:dyDescent="0.2">
      <c r="B855" s="13"/>
      <c r="C855" s="17" t="s">
        <v>147</v>
      </c>
      <c r="D855" s="14">
        <v>270</v>
      </c>
      <c r="E855" s="14"/>
      <c r="F855" s="14"/>
      <c r="G855" s="14"/>
      <c r="H855" s="14">
        <v>270</v>
      </c>
    </row>
    <row r="856" spans="2:8" x14ac:dyDescent="0.2">
      <c r="B856" s="13"/>
      <c r="C856" s="17" t="s">
        <v>150</v>
      </c>
      <c r="D856" s="14"/>
      <c r="E856" s="14"/>
      <c r="F856" s="14">
        <v>240</v>
      </c>
      <c r="G856" s="14"/>
      <c r="H856" s="14">
        <v>240</v>
      </c>
    </row>
    <row r="857" spans="2:8" x14ac:dyDescent="0.2">
      <c r="B857" s="13"/>
      <c r="C857" s="17" t="s">
        <v>151</v>
      </c>
      <c r="D857" s="14"/>
      <c r="E857" s="14"/>
      <c r="F857" s="14">
        <v>456</v>
      </c>
      <c r="G857" s="14"/>
      <c r="H857" s="14">
        <v>456</v>
      </c>
    </row>
    <row r="858" spans="2:8" x14ac:dyDescent="0.2">
      <c r="B858" s="13"/>
      <c r="C858" s="17" t="s">
        <v>152</v>
      </c>
      <c r="D858" s="14">
        <v>14.4</v>
      </c>
      <c r="E858" s="14"/>
      <c r="F858" s="14"/>
      <c r="G858" s="14"/>
      <c r="H858" s="14">
        <v>14.4</v>
      </c>
    </row>
    <row r="859" spans="2:8" x14ac:dyDescent="0.2">
      <c r="B859" s="13"/>
      <c r="C859" s="17" t="s">
        <v>154</v>
      </c>
      <c r="D859" s="14"/>
      <c r="E859" s="14"/>
      <c r="F859" s="14"/>
      <c r="G859" s="14">
        <v>184.87</v>
      </c>
      <c r="H859" s="14">
        <v>184.87</v>
      </c>
    </row>
    <row r="860" spans="2:8" x14ac:dyDescent="0.2">
      <c r="B860" s="13" t="s">
        <v>133</v>
      </c>
      <c r="C860" s="17"/>
      <c r="D860" s="14"/>
      <c r="E860" s="14"/>
      <c r="F860" s="14"/>
      <c r="G860" s="14">
        <v>52.35</v>
      </c>
      <c r="H860" s="14">
        <v>52.35</v>
      </c>
    </row>
    <row r="861" spans="2:8" x14ac:dyDescent="0.2">
      <c r="B861" s="13"/>
      <c r="C861" s="17" t="s">
        <v>132</v>
      </c>
      <c r="D861" s="14"/>
      <c r="E861" s="14"/>
      <c r="F861" s="14"/>
      <c r="G861" s="14">
        <v>52.35</v>
      </c>
      <c r="H861" s="14">
        <v>52.35</v>
      </c>
    </row>
    <row r="862" spans="2:8" x14ac:dyDescent="0.2">
      <c r="B862" s="13" t="s">
        <v>54</v>
      </c>
      <c r="C862" s="17"/>
      <c r="D862" s="14">
        <v>485</v>
      </c>
      <c r="E862" s="14"/>
      <c r="F862" s="14"/>
      <c r="G862" s="14">
        <v>1990</v>
      </c>
      <c r="H862" s="14">
        <v>2475</v>
      </c>
    </row>
    <row r="863" spans="2:8" x14ac:dyDescent="0.2">
      <c r="B863" s="13"/>
      <c r="C863" s="17" t="s">
        <v>47</v>
      </c>
      <c r="D863" s="14"/>
      <c r="E863" s="14"/>
      <c r="F863" s="14"/>
      <c r="G863" s="14">
        <v>1050</v>
      </c>
      <c r="H863" s="14">
        <v>1050</v>
      </c>
    </row>
    <row r="864" spans="2:8" x14ac:dyDescent="0.2">
      <c r="B864" s="13"/>
      <c r="C864" s="17" t="s">
        <v>100</v>
      </c>
      <c r="D864" s="14"/>
      <c r="E864" s="14"/>
      <c r="F864" s="14"/>
      <c r="G864" s="14">
        <v>576</v>
      </c>
      <c r="H864" s="14">
        <v>576</v>
      </c>
    </row>
    <row r="865" spans="2:8" x14ac:dyDescent="0.2">
      <c r="B865" s="13"/>
      <c r="C865" s="17" t="s">
        <v>104</v>
      </c>
      <c r="D865" s="14">
        <v>249</v>
      </c>
      <c r="E865" s="14"/>
      <c r="F865" s="14"/>
      <c r="G865" s="14"/>
      <c r="H865" s="14">
        <v>249</v>
      </c>
    </row>
    <row r="866" spans="2:8" x14ac:dyDescent="0.2">
      <c r="B866" s="13"/>
      <c r="C866" s="17" t="s">
        <v>108</v>
      </c>
      <c r="D866" s="14"/>
      <c r="E866" s="14"/>
      <c r="F866" s="14"/>
      <c r="G866" s="14">
        <v>304</v>
      </c>
      <c r="H866" s="14">
        <v>304</v>
      </c>
    </row>
    <row r="867" spans="2:8" x14ac:dyDescent="0.2">
      <c r="B867" s="13"/>
      <c r="C867" s="17" t="s">
        <v>147</v>
      </c>
      <c r="D867" s="14"/>
      <c r="E867" s="14"/>
      <c r="F867" s="14"/>
      <c r="G867" s="14">
        <v>60</v>
      </c>
      <c r="H867" s="14">
        <v>60</v>
      </c>
    </row>
    <row r="868" spans="2:8" x14ac:dyDescent="0.2">
      <c r="B868" s="13"/>
      <c r="C868" s="17" t="s">
        <v>158</v>
      </c>
      <c r="D868" s="14">
        <v>236</v>
      </c>
      <c r="E868" s="14"/>
      <c r="F868" s="14"/>
      <c r="G868" s="14"/>
      <c r="H868" s="14">
        <v>236</v>
      </c>
    </row>
    <row r="869" spans="2:8" x14ac:dyDescent="0.2">
      <c r="B869" s="13" t="s">
        <v>87</v>
      </c>
      <c r="C869" s="17"/>
      <c r="D869" s="14">
        <v>6137.4800000000005</v>
      </c>
      <c r="E869" s="14"/>
      <c r="F869" s="14"/>
      <c r="G869" s="14"/>
      <c r="H869" s="14">
        <v>6137.4800000000005</v>
      </c>
    </row>
    <row r="870" spans="2:8" x14ac:dyDescent="0.2">
      <c r="B870" s="13"/>
      <c r="C870" s="17" t="s">
        <v>85</v>
      </c>
      <c r="D870" s="14">
        <v>860</v>
      </c>
      <c r="E870" s="14"/>
      <c r="F870" s="14"/>
      <c r="G870" s="14"/>
      <c r="H870" s="14">
        <v>860</v>
      </c>
    </row>
    <row r="871" spans="2:8" x14ac:dyDescent="0.2">
      <c r="B871" s="13"/>
      <c r="C871" s="13" t="s">
        <v>90</v>
      </c>
      <c r="D871" s="14">
        <v>456</v>
      </c>
      <c r="E871" s="14"/>
      <c r="F871" s="14"/>
      <c r="G871" s="14"/>
      <c r="H871" s="14">
        <v>456</v>
      </c>
    </row>
    <row r="872" spans="2:8" x14ac:dyDescent="0.2">
      <c r="B872" s="13"/>
      <c r="C872" s="13" t="s">
        <v>93</v>
      </c>
      <c r="D872" s="14">
        <v>297.5</v>
      </c>
      <c r="E872" s="14"/>
      <c r="F872" s="14"/>
      <c r="G872" s="14"/>
      <c r="H872" s="14">
        <v>297.5</v>
      </c>
    </row>
    <row r="873" spans="2:8" x14ac:dyDescent="0.2">
      <c r="B873" s="13"/>
      <c r="C873" s="17" t="s">
        <v>104</v>
      </c>
      <c r="D873" s="14">
        <v>747</v>
      </c>
      <c r="E873" s="14"/>
      <c r="F873" s="14"/>
      <c r="G873" s="14"/>
      <c r="H873" s="14">
        <v>747</v>
      </c>
    </row>
    <row r="874" spans="2:8" x14ac:dyDescent="0.2">
      <c r="B874" s="13"/>
      <c r="C874" s="17" t="s">
        <v>109</v>
      </c>
      <c r="D874" s="14">
        <v>736</v>
      </c>
      <c r="E874" s="14"/>
      <c r="F874" s="14"/>
      <c r="G874" s="14"/>
      <c r="H874" s="14">
        <v>736</v>
      </c>
    </row>
    <row r="875" spans="2:8" x14ac:dyDescent="0.2">
      <c r="B875" s="13"/>
      <c r="C875" s="17" t="s">
        <v>112</v>
      </c>
      <c r="D875" s="14">
        <v>514.08000000000004</v>
      </c>
      <c r="E875" s="14"/>
      <c r="F875" s="14"/>
      <c r="G875" s="14"/>
      <c r="H875" s="14">
        <v>514.08000000000004</v>
      </c>
    </row>
    <row r="876" spans="2:8" x14ac:dyDescent="0.2">
      <c r="B876" s="13"/>
      <c r="C876" s="17" t="s">
        <v>119</v>
      </c>
      <c r="D876" s="14">
        <v>693.6</v>
      </c>
      <c r="E876" s="14"/>
      <c r="F876" s="14"/>
      <c r="G876" s="14"/>
      <c r="H876" s="14">
        <v>693.6</v>
      </c>
    </row>
    <row r="877" spans="2:8" x14ac:dyDescent="0.2">
      <c r="B877" s="13"/>
      <c r="C877" s="13" t="s">
        <v>144</v>
      </c>
      <c r="D877" s="14">
        <v>1092</v>
      </c>
      <c r="E877" s="14"/>
      <c r="F877" s="14"/>
      <c r="G877" s="14"/>
      <c r="H877" s="14">
        <v>1092</v>
      </c>
    </row>
    <row r="878" spans="2:8" x14ac:dyDescent="0.2">
      <c r="B878" s="13"/>
      <c r="C878" s="13" t="s">
        <v>148</v>
      </c>
      <c r="D878" s="14">
        <v>588</v>
      </c>
      <c r="E878" s="14"/>
      <c r="F878" s="14"/>
      <c r="G878" s="14"/>
      <c r="H878" s="14">
        <v>588</v>
      </c>
    </row>
    <row r="879" spans="2:8" x14ac:dyDescent="0.2">
      <c r="B879" s="13"/>
      <c r="C879" s="13" t="s">
        <v>155</v>
      </c>
      <c r="D879" s="14">
        <v>153.30000000000001</v>
      </c>
      <c r="E879" s="14"/>
      <c r="F879" s="14"/>
      <c r="G879" s="14"/>
      <c r="H879" s="14">
        <v>153.30000000000001</v>
      </c>
    </row>
    <row r="880" spans="2:8" x14ac:dyDescent="0.2">
      <c r="B880" s="13" t="s">
        <v>74</v>
      </c>
      <c r="C880" s="17"/>
      <c r="D880" s="14"/>
      <c r="E880" s="14"/>
      <c r="F880" s="14"/>
      <c r="G880" s="14">
        <v>2955.4</v>
      </c>
      <c r="H880" s="14">
        <v>2955.4</v>
      </c>
    </row>
    <row r="881" spans="2:8" x14ac:dyDescent="0.2">
      <c r="B881" s="13"/>
      <c r="C881" s="17" t="s">
        <v>73</v>
      </c>
      <c r="D881" s="14"/>
      <c r="E881" s="14"/>
      <c r="F881" s="14"/>
      <c r="G881" s="14">
        <v>85.4</v>
      </c>
      <c r="H881" s="14">
        <v>85.4</v>
      </c>
    </row>
    <row r="882" spans="2:8" x14ac:dyDescent="0.2">
      <c r="B882" s="13"/>
      <c r="C882" s="17" t="s">
        <v>76</v>
      </c>
      <c r="D882" s="14"/>
      <c r="E882" s="14"/>
      <c r="F882" s="14"/>
      <c r="G882" s="14">
        <v>2635</v>
      </c>
      <c r="H882" s="14">
        <v>2635</v>
      </c>
    </row>
    <row r="883" spans="2:8" x14ac:dyDescent="0.2">
      <c r="B883" s="13"/>
      <c r="C883" s="17" t="s">
        <v>108</v>
      </c>
      <c r="D883" s="14"/>
      <c r="E883" s="14"/>
      <c r="F883" s="14"/>
      <c r="G883" s="14">
        <v>95</v>
      </c>
      <c r="H883" s="14">
        <v>95</v>
      </c>
    </row>
    <row r="884" spans="2:8" x14ac:dyDescent="0.2">
      <c r="B884" s="13"/>
      <c r="C884" s="17" t="s">
        <v>145</v>
      </c>
      <c r="D884" s="14"/>
      <c r="E884" s="14"/>
      <c r="F884" s="14"/>
      <c r="G884" s="14">
        <v>140</v>
      </c>
      <c r="H884" s="14">
        <v>140</v>
      </c>
    </row>
    <row r="885" spans="2:8" x14ac:dyDescent="0.2">
      <c r="B885" s="13" t="s">
        <v>103</v>
      </c>
      <c r="C885" s="17"/>
      <c r="D885" s="14"/>
      <c r="E885" s="14"/>
      <c r="F885" s="14">
        <v>1393.24</v>
      </c>
      <c r="G885" s="14">
        <v>228</v>
      </c>
      <c r="H885" s="14">
        <v>1621.24</v>
      </c>
    </row>
    <row r="886" spans="2:8" x14ac:dyDescent="0.2">
      <c r="B886" s="13"/>
      <c r="C886" s="17" t="s">
        <v>102</v>
      </c>
      <c r="D886" s="14"/>
      <c r="E886" s="14"/>
      <c r="F886" s="14">
        <v>194.5</v>
      </c>
      <c r="G886" s="14"/>
      <c r="H886" s="14">
        <v>194.5</v>
      </c>
    </row>
    <row r="887" spans="2:8" x14ac:dyDescent="0.2">
      <c r="B887" s="13"/>
      <c r="C887" s="17" t="s">
        <v>106</v>
      </c>
      <c r="D887" s="14"/>
      <c r="E887" s="14"/>
      <c r="F887" s="14"/>
      <c r="G887" s="14">
        <v>186</v>
      </c>
      <c r="H887" s="14">
        <v>186</v>
      </c>
    </row>
    <row r="888" spans="2:8" x14ac:dyDescent="0.2">
      <c r="B888" s="13"/>
      <c r="C888" s="17" t="s">
        <v>115</v>
      </c>
      <c r="D888" s="14"/>
      <c r="E888" s="14"/>
      <c r="F888" s="14"/>
      <c r="G888" s="14">
        <v>42</v>
      </c>
      <c r="H888" s="14">
        <v>42</v>
      </c>
    </row>
    <row r="889" spans="2:8" x14ac:dyDescent="0.2">
      <c r="B889" s="13"/>
      <c r="C889" s="17" t="s">
        <v>144</v>
      </c>
      <c r="D889" s="14"/>
      <c r="E889" s="14"/>
      <c r="F889" s="14">
        <v>456</v>
      </c>
      <c r="G889" s="14"/>
      <c r="H889" s="14">
        <v>456</v>
      </c>
    </row>
    <row r="890" spans="2:8" x14ac:dyDescent="0.2">
      <c r="B890" s="13"/>
      <c r="C890" s="17" t="s">
        <v>156</v>
      </c>
      <c r="D890" s="14"/>
      <c r="E890" s="14"/>
      <c r="F890" s="14">
        <v>742.74</v>
      </c>
      <c r="G890" s="14"/>
      <c r="H890" s="14">
        <v>742.74</v>
      </c>
    </row>
    <row r="891" spans="2:8" x14ac:dyDescent="0.2">
      <c r="B891" s="13" t="s">
        <v>83</v>
      </c>
      <c r="C891" s="17"/>
      <c r="D891" s="14">
        <v>805.24</v>
      </c>
      <c r="E891" s="14">
        <v>135.1</v>
      </c>
      <c r="F891" s="14">
        <v>1064</v>
      </c>
      <c r="G891" s="14"/>
      <c r="H891" s="14">
        <v>2004.34</v>
      </c>
    </row>
    <row r="892" spans="2:8" x14ac:dyDescent="0.2">
      <c r="B892" s="13"/>
      <c r="C892" s="17" t="s">
        <v>81</v>
      </c>
      <c r="D892" s="14">
        <v>75.599999999999994</v>
      </c>
      <c r="E892" s="14"/>
      <c r="F892" s="14"/>
      <c r="G892" s="14"/>
      <c r="H892" s="14">
        <v>75.599999999999994</v>
      </c>
    </row>
    <row r="893" spans="2:8" x14ac:dyDescent="0.2">
      <c r="B893" s="13"/>
      <c r="C893" s="17" t="s">
        <v>90</v>
      </c>
      <c r="D893" s="14"/>
      <c r="E893" s="14"/>
      <c r="F893" s="14">
        <v>1064</v>
      </c>
      <c r="G893" s="14"/>
      <c r="H893" s="14">
        <v>1064</v>
      </c>
    </row>
    <row r="894" spans="2:8" x14ac:dyDescent="0.2">
      <c r="B894" s="13"/>
      <c r="C894" s="17" t="s">
        <v>93</v>
      </c>
      <c r="D894" s="14">
        <v>27</v>
      </c>
      <c r="E894" s="14"/>
      <c r="F894" s="14"/>
      <c r="G894" s="14"/>
      <c r="H894" s="14">
        <v>27</v>
      </c>
    </row>
    <row r="895" spans="2:8" x14ac:dyDescent="0.2">
      <c r="B895" s="13"/>
      <c r="C895" s="17" t="s">
        <v>97</v>
      </c>
      <c r="D895" s="14">
        <v>64.8</v>
      </c>
      <c r="E895" s="14"/>
      <c r="F895" s="14"/>
      <c r="G895" s="14"/>
      <c r="H895" s="14">
        <v>64.8</v>
      </c>
    </row>
    <row r="896" spans="2:8" x14ac:dyDescent="0.2">
      <c r="B896" s="13"/>
      <c r="C896" s="17" t="s">
        <v>110</v>
      </c>
      <c r="D896" s="14"/>
      <c r="E896" s="14">
        <v>135.1</v>
      </c>
      <c r="F896" s="14"/>
      <c r="G896" s="14"/>
      <c r="H896" s="14">
        <v>135.1</v>
      </c>
    </row>
    <row r="897" spans="2:8" x14ac:dyDescent="0.2">
      <c r="B897" s="13"/>
      <c r="C897" s="17" t="s">
        <v>140</v>
      </c>
      <c r="D897" s="14">
        <v>187.2</v>
      </c>
      <c r="E897" s="14"/>
      <c r="F897" s="14"/>
      <c r="G897" s="14"/>
      <c r="H897" s="14">
        <v>187.2</v>
      </c>
    </row>
    <row r="898" spans="2:8" x14ac:dyDescent="0.2">
      <c r="B898" s="13"/>
      <c r="C898" s="17" t="s">
        <v>145</v>
      </c>
      <c r="D898" s="14">
        <v>284.2</v>
      </c>
      <c r="E898" s="14"/>
      <c r="F898" s="14"/>
      <c r="G898" s="14"/>
      <c r="H898" s="14">
        <v>284.2</v>
      </c>
    </row>
    <row r="899" spans="2:8" x14ac:dyDescent="0.2">
      <c r="B899" s="13"/>
      <c r="C899" s="17" t="s">
        <v>155</v>
      </c>
      <c r="D899" s="14">
        <v>166.44</v>
      </c>
      <c r="E899" s="14"/>
      <c r="F899" s="14"/>
      <c r="G899" s="14"/>
      <c r="H899" s="14">
        <v>166.44</v>
      </c>
    </row>
    <row r="900" spans="2:8" x14ac:dyDescent="0.2">
      <c r="B900" s="13" t="s">
        <v>61</v>
      </c>
      <c r="C900" s="17"/>
      <c r="D900" s="14"/>
      <c r="E900" s="14">
        <v>5396.95</v>
      </c>
      <c r="F900" s="14">
        <v>126.4</v>
      </c>
      <c r="G900" s="14"/>
      <c r="H900" s="14">
        <v>5523.3499999999995</v>
      </c>
    </row>
    <row r="901" spans="2:8" x14ac:dyDescent="0.2">
      <c r="B901" s="13"/>
      <c r="C901" s="17" t="s">
        <v>56</v>
      </c>
      <c r="D901" s="14"/>
      <c r="E901" s="14">
        <v>180</v>
      </c>
      <c r="F901" s="14"/>
      <c r="G901" s="14"/>
      <c r="H901" s="14">
        <v>180</v>
      </c>
    </row>
    <row r="902" spans="2:8" x14ac:dyDescent="0.2">
      <c r="B902" s="13"/>
      <c r="C902" s="17" t="s">
        <v>76</v>
      </c>
      <c r="D902" s="14"/>
      <c r="E902" s="14">
        <v>3952.5</v>
      </c>
      <c r="F902" s="14"/>
      <c r="G902" s="14"/>
      <c r="H902" s="14">
        <v>3952.5</v>
      </c>
    </row>
    <row r="903" spans="2:8" x14ac:dyDescent="0.2">
      <c r="B903" s="13"/>
      <c r="C903" s="17" t="s">
        <v>93</v>
      </c>
      <c r="D903" s="14"/>
      <c r="E903" s="14">
        <v>250</v>
      </c>
      <c r="F903" s="14"/>
      <c r="G903" s="14"/>
      <c r="H903" s="14">
        <v>250</v>
      </c>
    </row>
    <row r="904" spans="2:8" x14ac:dyDescent="0.2">
      <c r="B904" s="13"/>
      <c r="C904" s="17" t="s">
        <v>97</v>
      </c>
      <c r="D904" s="14"/>
      <c r="E904" s="14">
        <v>22.5</v>
      </c>
      <c r="F904" s="14"/>
      <c r="G904" s="14"/>
      <c r="H904" s="14">
        <v>22.5</v>
      </c>
    </row>
    <row r="905" spans="2:8" x14ac:dyDescent="0.2">
      <c r="B905" s="13"/>
      <c r="C905" s="17" t="s">
        <v>102</v>
      </c>
      <c r="D905" s="14"/>
      <c r="E905" s="14">
        <v>991.95</v>
      </c>
      <c r="F905" s="14"/>
      <c r="G905" s="14"/>
      <c r="H905" s="14">
        <v>991.95</v>
      </c>
    </row>
    <row r="906" spans="2:8" x14ac:dyDescent="0.2">
      <c r="B906" s="13"/>
      <c r="C906" s="17" t="s">
        <v>106</v>
      </c>
      <c r="D906" s="14"/>
      <c r="E906" s="14"/>
      <c r="F906" s="14">
        <v>62</v>
      </c>
      <c r="G906" s="14"/>
      <c r="H906" s="14">
        <v>62</v>
      </c>
    </row>
    <row r="907" spans="2:8" x14ac:dyDescent="0.2">
      <c r="B907" s="13"/>
      <c r="C907" s="17" t="s">
        <v>155</v>
      </c>
      <c r="D907" s="14"/>
      <c r="E907" s="14"/>
      <c r="F907" s="14">
        <v>64.400000000000006</v>
      </c>
      <c r="G907" s="14"/>
      <c r="H907" s="14">
        <v>64.400000000000006</v>
      </c>
    </row>
    <row r="908" spans="2:8" x14ac:dyDescent="0.2">
      <c r="B908" s="13" t="s">
        <v>72</v>
      </c>
      <c r="C908" s="17"/>
      <c r="D908" s="14"/>
      <c r="E908" s="14">
        <v>190</v>
      </c>
      <c r="F908" s="14">
        <v>1130.4000000000001</v>
      </c>
      <c r="G908" s="14"/>
      <c r="H908" s="14">
        <v>1320.4</v>
      </c>
    </row>
    <row r="909" spans="2:8" x14ac:dyDescent="0.2">
      <c r="B909" s="13"/>
      <c r="C909" s="17" t="s">
        <v>70</v>
      </c>
      <c r="D909" s="14"/>
      <c r="E909" s="14"/>
      <c r="F909" s="14">
        <v>352</v>
      </c>
      <c r="G909" s="14"/>
      <c r="H909" s="14">
        <v>352</v>
      </c>
    </row>
    <row r="910" spans="2:8" x14ac:dyDescent="0.2">
      <c r="B910" s="13"/>
      <c r="C910" s="17" t="s">
        <v>93</v>
      </c>
      <c r="D910" s="14"/>
      <c r="E910" s="14">
        <v>190</v>
      </c>
      <c r="F910" s="14"/>
      <c r="G910" s="14"/>
      <c r="H910" s="14">
        <v>190</v>
      </c>
    </row>
    <row r="911" spans="2:8" x14ac:dyDescent="0.2">
      <c r="B911" s="13"/>
      <c r="C911" s="17" t="s">
        <v>131</v>
      </c>
      <c r="D911" s="14"/>
      <c r="E911" s="14"/>
      <c r="F911" s="14">
        <v>384</v>
      </c>
      <c r="G911" s="14"/>
      <c r="H911" s="14">
        <v>384</v>
      </c>
    </row>
    <row r="912" spans="2:8" x14ac:dyDescent="0.2">
      <c r="B912" s="13"/>
      <c r="C912" s="17" t="s">
        <v>154</v>
      </c>
      <c r="D912" s="14"/>
      <c r="E912" s="14"/>
      <c r="F912" s="14">
        <v>394.4</v>
      </c>
      <c r="G912" s="14"/>
      <c r="H912" s="14">
        <v>394.4</v>
      </c>
    </row>
    <row r="913" spans="2:8" x14ac:dyDescent="0.2">
      <c r="B913" s="13" t="s">
        <v>33</v>
      </c>
      <c r="C913" s="17"/>
      <c r="D913" s="14"/>
      <c r="E913" s="14">
        <v>1333.3</v>
      </c>
      <c r="F913" s="14"/>
      <c r="G913" s="14"/>
      <c r="H913" s="14">
        <v>1333.3</v>
      </c>
    </row>
    <row r="914" spans="2:8" x14ac:dyDescent="0.2">
      <c r="B914" s="13"/>
      <c r="C914" s="17" t="s">
        <v>21</v>
      </c>
      <c r="D914" s="14"/>
      <c r="E914" s="14">
        <v>36.799999999999997</v>
      </c>
      <c r="F914" s="14"/>
      <c r="G914" s="14"/>
      <c r="H914" s="14">
        <v>36.799999999999997</v>
      </c>
    </row>
    <row r="915" spans="2:8" x14ac:dyDescent="0.2">
      <c r="B915" s="13"/>
      <c r="C915" s="17" t="s">
        <v>67</v>
      </c>
      <c r="D915" s="14"/>
      <c r="E915" s="14">
        <v>180</v>
      </c>
      <c r="F915" s="14"/>
      <c r="G915" s="14"/>
      <c r="H915" s="14">
        <v>180</v>
      </c>
    </row>
    <row r="916" spans="2:8" x14ac:dyDescent="0.2">
      <c r="B916" s="13"/>
      <c r="C916" s="17" t="s">
        <v>88</v>
      </c>
      <c r="D916" s="14"/>
      <c r="E916" s="14">
        <v>35</v>
      </c>
      <c r="F916" s="14"/>
      <c r="G916" s="14"/>
      <c r="H916" s="14">
        <v>35</v>
      </c>
    </row>
    <row r="917" spans="2:8" x14ac:dyDescent="0.2">
      <c r="B917" s="13"/>
      <c r="C917" s="17" t="s">
        <v>129</v>
      </c>
      <c r="D917" s="14"/>
      <c r="E917" s="14">
        <v>234</v>
      </c>
      <c r="F917" s="14"/>
      <c r="G917" s="14"/>
      <c r="H917" s="14">
        <v>234</v>
      </c>
    </row>
    <row r="918" spans="2:8" x14ac:dyDescent="0.2">
      <c r="B918" s="13"/>
      <c r="C918" s="17" t="s">
        <v>141</v>
      </c>
      <c r="D918" s="14"/>
      <c r="E918" s="14">
        <v>155</v>
      </c>
      <c r="F918" s="14"/>
      <c r="G918" s="14"/>
      <c r="H918" s="14">
        <v>155</v>
      </c>
    </row>
    <row r="919" spans="2:8" x14ac:dyDescent="0.2">
      <c r="B919" s="13"/>
      <c r="C919" s="17" t="s">
        <v>154</v>
      </c>
      <c r="D919" s="14"/>
      <c r="E919" s="14">
        <v>493</v>
      </c>
      <c r="F919" s="14"/>
      <c r="G919" s="14"/>
      <c r="H919" s="14">
        <v>493</v>
      </c>
    </row>
    <row r="920" spans="2:8" x14ac:dyDescent="0.2">
      <c r="B920" s="13"/>
      <c r="C920" s="17" t="s">
        <v>163</v>
      </c>
      <c r="D920" s="14"/>
      <c r="E920" s="14">
        <v>199.5</v>
      </c>
      <c r="F920" s="14"/>
      <c r="G920" s="14"/>
      <c r="H920" s="14">
        <v>199.5</v>
      </c>
    </row>
    <row r="921" spans="2:8" x14ac:dyDescent="0.2">
      <c r="B921" s="13" t="s">
        <v>20</v>
      </c>
      <c r="C921" s="17"/>
      <c r="D921" s="14">
        <v>3254</v>
      </c>
      <c r="E921" s="14"/>
      <c r="F921" s="14">
        <v>861.25</v>
      </c>
      <c r="G921" s="14">
        <v>4844.87</v>
      </c>
      <c r="H921" s="14">
        <v>8960.119999999999</v>
      </c>
    </row>
    <row r="922" spans="2:8" x14ac:dyDescent="0.2">
      <c r="B922" s="13"/>
      <c r="C922" s="17" t="s">
        <v>16</v>
      </c>
      <c r="D922" s="14"/>
      <c r="E922" s="14"/>
      <c r="F922" s="14">
        <v>140</v>
      </c>
      <c r="G922" s="14"/>
      <c r="H922" s="14">
        <v>140</v>
      </c>
    </row>
    <row r="923" spans="2:8" x14ac:dyDescent="0.2">
      <c r="B923" s="13"/>
      <c r="C923" s="17" t="s">
        <v>21</v>
      </c>
      <c r="D923" s="14">
        <v>1030</v>
      </c>
      <c r="E923" s="14"/>
      <c r="F923" s="14"/>
      <c r="G923" s="14"/>
      <c r="H923" s="14">
        <v>1030</v>
      </c>
    </row>
    <row r="924" spans="2:8" x14ac:dyDescent="0.2">
      <c r="B924" s="13"/>
      <c r="C924" s="13" t="s">
        <v>81</v>
      </c>
      <c r="D924" s="14"/>
      <c r="E924" s="14"/>
      <c r="F924" s="14"/>
      <c r="G924" s="14">
        <v>99.75</v>
      </c>
      <c r="H924" s="14">
        <v>99.75</v>
      </c>
    </row>
    <row r="925" spans="2:8" x14ac:dyDescent="0.2">
      <c r="B925" s="13"/>
      <c r="C925" s="17" t="s">
        <v>97</v>
      </c>
      <c r="D925" s="14">
        <v>90</v>
      </c>
      <c r="E925" s="14"/>
      <c r="F925" s="14"/>
      <c r="G925" s="14"/>
      <c r="H925" s="14">
        <v>90</v>
      </c>
    </row>
    <row r="926" spans="2:8" x14ac:dyDescent="0.2">
      <c r="B926" s="13"/>
      <c r="C926" s="13" t="s">
        <v>106</v>
      </c>
      <c r="D926" s="14"/>
      <c r="E926" s="14"/>
      <c r="F926" s="14"/>
      <c r="G926" s="14">
        <v>502.2</v>
      </c>
      <c r="H926" s="14">
        <v>502.2</v>
      </c>
    </row>
    <row r="927" spans="2:8" x14ac:dyDescent="0.2">
      <c r="B927" s="13"/>
      <c r="C927" s="13" t="s">
        <v>110</v>
      </c>
      <c r="D927" s="14"/>
      <c r="E927" s="14"/>
      <c r="F927" s="14"/>
      <c r="G927" s="14">
        <v>275.02</v>
      </c>
      <c r="H927" s="14">
        <v>275.02</v>
      </c>
    </row>
    <row r="928" spans="2:8" x14ac:dyDescent="0.2">
      <c r="B928" s="13"/>
      <c r="C928" s="17" t="s">
        <v>129</v>
      </c>
      <c r="D928" s="14"/>
      <c r="E928" s="14"/>
      <c r="F928" s="14">
        <v>48.75</v>
      </c>
      <c r="G928" s="14"/>
      <c r="H928" s="14">
        <v>48.75</v>
      </c>
    </row>
    <row r="929" spans="2:8" x14ac:dyDescent="0.2">
      <c r="B929" s="13"/>
      <c r="C929" s="13" t="s">
        <v>143</v>
      </c>
      <c r="D929" s="14">
        <v>205.2</v>
      </c>
      <c r="E929" s="14"/>
      <c r="F929" s="14"/>
      <c r="G929" s="14"/>
      <c r="H929" s="14">
        <v>205.2</v>
      </c>
    </row>
    <row r="930" spans="2:8" x14ac:dyDescent="0.2">
      <c r="B930" s="13"/>
      <c r="C930" s="17" t="s">
        <v>144</v>
      </c>
      <c r="D930" s="14"/>
      <c r="E930" s="14"/>
      <c r="F930" s="14"/>
      <c r="G930" s="14">
        <v>2462.4</v>
      </c>
      <c r="H930" s="14">
        <v>2462.4</v>
      </c>
    </row>
    <row r="931" spans="2:8" x14ac:dyDescent="0.2">
      <c r="B931" s="13"/>
      <c r="C931" s="17" t="s">
        <v>145</v>
      </c>
      <c r="D931" s="14"/>
      <c r="E931" s="14"/>
      <c r="F931" s="14"/>
      <c r="G931" s="14">
        <v>196</v>
      </c>
      <c r="H931" s="14">
        <v>196</v>
      </c>
    </row>
    <row r="932" spans="2:8" x14ac:dyDescent="0.2">
      <c r="B932" s="13"/>
      <c r="C932" s="13" t="s">
        <v>151</v>
      </c>
      <c r="D932" s="14"/>
      <c r="E932" s="14"/>
      <c r="F932" s="14"/>
      <c r="G932" s="14">
        <v>570</v>
      </c>
      <c r="H932" s="14">
        <v>570</v>
      </c>
    </row>
    <row r="933" spans="2:8" x14ac:dyDescent="0.2">
      <c r="B933" s="13"/>
      <c r="C933" s="13" t="s">
        <v>154</v>
      </c>
      <c r="D933" s="14"/>
      <c r="E933" s="14"/>
      <c r="F933" s="14"/>
      <c r="G933" s="14">
        <v>739.5</v>
      </c>
      <c r="H933" s="14">
        <v>739.5</v>
      </c>
    </row>
    <row r="934" spans="2:8" x14ac:dyDescent="0.2">
      <c r="B934" s="13"/>
      <c r="C934" s="17" t="s">
        <v>156</v>
      </c>
      <c r="D934" s="14">
        <v>1603.8</v>
      </c>
      <c r="E934" s="14"/>
      <c r="F934" s="14"/>
      <c r="G934" s="14"/>
      <c r="H934" s="14">
        <v>1603.8</v>
      </c>
    </row>
    <row r="935" spans="2:8" x14ac:dyDescent="0.2">
      <c r="B935" s="13"/>
      <c r="C935" s="13" t="s">
        <v>158</v>
      </c>
      <c r="D935" s="14"/>
      <c r="E935" s="14"/>
      <c r="F935" s="14">
        <v>372.5</v>
      </c>
      <c r="G935" s="14"/>
      <c r="H935" s="14">
        <v>372.5</v>
      </c>
    </row>
    <row r="936" spans="2:8" x14ac:dyDescent="0.2">
      <c r="B936" s="13"/>
      <c r="C936" s="13" t="s">
        <v>160</v>
      </c>
      <c r="D936" s="14"/>
      <c r="E936" s="14"/>
      <c r="F936" s="14">
        <v>300</v>
      </c>
      <c r="G936" s="14"/>
      <c r="H936" s="14">
        <v>300</v>
      </c>
    </row>
    <row r="937" spans="2:8" x14ac:dyDescent="0.2">
      <c r="B937" s="13"/>
      <c r="C937" s="13" t="s">
        <v>161</v>
      </c>
      <c r="D937" s="14">
        <v>325</v>
      </c>
      <c r="E937" s="14"/>
      <c r="F937" s="14"/>
      <c r="G937" s="14"/>
      <c r="H937" s="14">
        <v>325</v>
      </c>
    </row>
    <row r="938" spans="2:8" x14ac:dyDescent="0.2">
      <c r="B938" s="13" t="s">
        <v>65</v>
      </c>
      <c r="C938" s="17"/>
      <c r="D938" s="14">
        <v>2855.5200000000004</v>
      </c>
      <c r="E938" s="14">
        <v>2512</v>
      </c>
      <c r="F938" s="14"/>
      <c r="G938" s="14">
        <v>439.6</v>
      </c>
      <c r="H938" s="14">
        <v>5807.12</v>
      </c>
    </row>
    <row r="939" spans="2:8" x14ac:dyDescent="0.2">
      <c r="B939" s="13"/>
      <c r="C939" s="17" t="s">
        <v>62</v>
      </c>
      <c r="D939" s="14"/>
      <c r="E939" s="14"/>
      <c r="F939" s="14"/>
      <c r="G939" s="14">
        <v>285</v>
      </c>
      <c r="H939" s="14">
        <v>285</v>
      </c>
    </row>
    <row r="940" spans="2:8" x14ac:dyDescent="0.2">
      <c r="B940" s="13"/>
      <c r="C940" s="17" t="s">
        <v>106</v>
      </c>
      <c r="D940" s="14">
        <v>868</v>
      </c>
      <c r="E940" s="14"/>
      <c r="F940" s="14"/>
      <c r="G940" s="14"/>
      <c r="H940" s="14">
        <v>868</v>
      </c>
    </row>
    <row r="941" spans="2:8" x14ac:dyDescent="0.2">
      <c r="B941" s="13"/>
      <c r="C941" s="17" t="s">
        <v>116</v>
      </c>
      <c r="D941" s="14"/>
      <c r="E941" s="14"/>
      <c r="F941" s="14"/>
      <c r="G941" s="14">
        <v>112.5</v>
      </c>
      <c r="H941" s="14">
        <v>112.5</v>
      </c>
    </row>
    <row r="942" spans="2:8" x14ac:dyDescent="0.2">
      <c r="B942" s="13"/>
      <c r="C942" s="17" t="s">
        <v>117</v>
      </c>
      <c r="D942" s="14"/>
      <c r="E942" s="14"/>
      <c r="F942" s="14"/>
      <c r="G942" s="14">
        <v>42.1</v>
      </c>
      <c r="H942" s="14">
        <v>42.1</v>
      </c>
    </row>
    <row r="943" spans="2:8" x14ac:dyDescent="0.2">
      <c r="B943" s="13"/>
      <c r="C943" s="17" t="s">
        <v>125</v>
      </c>
      <c r="D943" s="14">
        <v>1112</v>
      </c>
      <c r="E943" s="14"/>
      <c r="F943" s="14"/>
      <c r="G943" s="14"/>
      <c r="H943" s="14">
        <v>1112</v>
      </c>
    </row>
    <row r="944" spans="2:8" x14ac:dyDescent="0.2">
      <c r="B944" s="13"/>
      <c r="C944" s="17" t="s">
        <v>152</v>
      </c>
      <c r="D944" s="14">
        <v>182.4</v>
      </c>
      <c r="E944" s="14"/>
      <c r="F944" s="14"/>
      <c r="G944" s="14"/>
      <c r="H944" s="14">
        <v>182.4</v>
      </c>
    </row>
    <row r="945" spans="2:8" x14ac:dyDescent="0.2">
      <c r="B945" s="13"/>
      <c r="C945" s="17" t="s">
        <v>153</v>
      </c>
      <c r="D945" s="14"/>
      <c r="E945" s="14">
        <v>540</v>
      </c>
      <c r="F945" s="14"/>
      <c r="G945" s="14"/>
      <c r="H945" s="14">
        <v>540</v>
      </c>
    </row>
    <row r="946" spans="2:8" x14ac:dyDescent="0.2">
      <c r="B946" s="13"/>
      <c r="C946" s="17" t="s">
        <v>154</v>
      </c>
      <c r="D946" s="14"/>
      <c r="E946" s="14">
        <v>1972</v>
      </c>
      <c r="F946" s="14"/>
      <c r="G946" s="14"/>
      <c r="H946" s="14">
        <v>1972</v>
      </c>
    </row>
    <row r="947" spans="2:8" x14ac:dyDescent="0.2">
      <c r="B947" s="13"/>
      <c r="C947" s="17" t="s">
        <v>158</v>
      </c>
      <c r="D947" s="14">
        <v>28.32</v>
      </c>
      <c r="E947" s="14"/>
      <c r="F947" s="14"/>
      <c r="G947" s="14"/>
      <c r="H947" s="14">
        <v>28.32</v>
      </c>
    </row>
    <row r="948" spans="2:8" x14ac:dyDescent="0.2">
      <c r="B948" s="13"/>
      <c r="C948" s="17" t="s">
        <v>160</v>
      </c>
      <c r="D948" s="14">
        <v>664.8</v>
      </c>
      <c r="E948" s="14"/>
      <c r="F948" s="14"/>
      <c r="G948" s="14"/>
      <c r="H948" s="14">
        <v>664.8</v>
      </c>
    </row>
    <row r="949" spans="2:8" x14ac:dyDescent="0.2">
      <c r="B949" s="13" t="s">
        <v>84</v>
      </c>
      <c r="C949" s="17"/>
      <c r="D949" s="14"/>
      <c r="E949" s="14"/>
      <c r="F949" s="14"/>
      <c r="G949" s="14">
        <v>379.8</v>
      </c>
      <c r="H949" s="14">
        <v>379.8</v>
      </c>
    </row>
    <row r="950" spans="2:8" x14ac:dyDescent="0.2">
      <c r="B950" s="13"/>
      <c r="C950" s="17" t="s">
        <v>81</v>
      </c>
      <c r="D950" s="14"/>
      <c r="E950" s="14"/>
      <c r="F950" s="14"/>
      <c r="G950" s="14">
        <v>126</v>
      </c>
      <c r="H950" s="14">
        <v>126</v>
      </c>
    </row>
    <row r="951" spans="2:8" x14ac:dyDescent="0.2">
      <c r="B951" s="13"/>
      <c r="C951" s="17" t="s">
        <v>108</v>
      </c>
      <c r="D951" s="14"/>
      <c r="E951" s="14"/>
      <c r="F951" s="14"/>
      <c r="G951" s="14">
        <v>114</v>
      </c>
      <c r="H951" s="14">
        <v>114</v>
      </c>
    </row>
    <row r="952" spans="2:8" x14ac:dyDescent="0.2">
      <c r="B952" s="13"/>
      <c r="C952" s="17" t="s">
        <v>110</v>
      </c>
      <c r="D952" s="14"/>
      <c r="E952" s="14"/>
      <c r="F952" s="14"/>
      <c r="G952" s="14">
        <v>115.8</v>
      </c>
      <c r="H952" s="14">
        <v>115.8</v>
      </c>
    </row>
    <row r="953" spans="2:8" x14ac:dyDescent="0.2">
      <c r="B953" s="13"/>
      <c r="C953" s="17" t="s">
        <v>111</v>
      </c>
      <c r="D953" s="14"/>
      <c r="E953" s="14"/>
      <c r="F953" s="14"/>
      <c r="G953" s="14">
        <v>24</v>
      </c>
      <c r="H953" s="14">
        <v>24</v>
      </c>
    </row>
    <row r="954" spans="2:8" x14ac:dyDescent="0.2">
      <c r="B954" s="13" t="s">
        <v>66</v>
      </c>
      <c r="C954" s="17"/>
      <c r="D954" s="14"/>
      <c r="E954" s="14">
        <v>1942</v>
      </c>
      <c r="F954" s="14">
        <v>2320.8200000000002</v>
      </c>
      <c r="G954" s="14"/>
      <c r="H954" s="14">
        <v>4262.8200000000006</v>
      </c>
    </row>
    <row r="955" spans="2:8" x14ac:dyDescent="0.2">
      <c r="B955" s="13"/>
      <c r="C955" s="17" t="s">
        <v>62</v>
      </c>
      <c r="D955" s="14"/>
      <c r="E955" s="14"/>
      <c r="F955" s="14">
        <v>541.5</v>
      </c>
      <c r="G955" s="14"/>
      <c r="H955" s="14">
        <v>541.5</v>
      </c>
    </row>
    <row r="956" spans="2:8" x14ac:dyDescent="0.2">
      <c r="B956" s="13"/>
      <c r="C956" s="17" t="s">
        <v>88</v>
      </c>
      <c r="D956" s="14"/>
      <c r="E956" s="14"/>
      <c r="F956" s="14">
        <v>47.5</v>
      </c>
      <c r="G956" s="14"/>
      <c r="H956" s="14">
        <v>47.5</v>
      </c>
    </row>
    <row r="957" spans="2:8" x14ac:dyDescent="0.2">
      <c r="B957" s="13"/>
      <c r="C957" s="17" t="s">
        <v>93</v>
      </c>
      <c r="D957" s="14"/>
      <c r="E957" s="14"/>
      <c r="F957" s="14">
        <v>90</v>
      </c>
      <c r="G957" s="14"/>
      <c r="H957" s="14">
        <v>90</v>
      </c>
    </row>
    <row r="958" spans="2:8" x14ac:dyDescent="0.2">
      <c r="B958" s="13"/>
      <c r="C958" s="17" t="s">
        <v>100</v>
      </c>
      <c r="D958" s="14"/>
      <c r="E958" s="14"/>
      <c r="F958" s="14">
        <v>540</v>
      </c>
      <c r="G958" s="14"/>
      <c r="H958" s="14">
        <v>540</v>
      </c>
    </row>
    <row r="959" spans="2:8" x14ac:dyDescent="0.2">
      <c r="B959" s="13"/>
      <c r="C959" s="17" t="s">
        <v>105</v>
      </c>
      <c r="D959" s="14"/>
      <c r="E959" s="14"/>
      <c r="F959" s="14">
        <v>315</v>
      </c>
      <c r="G959" s="14"/>
      <c r="H959" s="14">
        <v>315</v>
      </c>
    </row>
    <row r="960" spans="2:8" x14ac:dyDescent="0.2">
      <c r="B960" s="13"/>
      <c r="C960" s="17" t="s">
        <v>121</v>
      </c>
      <c r="D960" s="14"/>
      <c r="E960" s="14">
        <v>1280</v>
      </c>
      <c r="F960" s="14"/>
      <c r="G960" s="14"/>
      <c r="H960" s="14">
        <v>1280</v>
      </c>
    </row>
    <row r="961" spans="2:8" x14ac:dyDescent="0.2">
      <c r="B961" s="13"/>
      <c r="C961" s="17" t="s">
        <v>130</v>
      </c>
      <c r="D961" s="14"/>
      <c r="E961" s="14"/>
      <c r="F961" s="14">
        <v>168.75</v>
      </c>
      <c r="G961" s="14"/>
      <c r="H961" s="14">
        <v>168.75</v>
      </c>
    </row>
    <row r="962" spans="2:8" x14ac:dyDescent="0.2">
      <c r="B962" s="13"/>
      <c r="C962" s="17" t="s">
        <v>131</v>
      </c>
      <c r="D962" s="14"/>
      <c r="E962" s="14"/>
      <c r="F962" s="14">
        <v>86.4</v>
      </c>
      <c r="G962" s="14"/>
      <c r="H962" s="14">
        <v>86.4</v>
      </c>
    </row>
    <row r="963" spans="2:8" x14ac:dyDescent="0.2">
      <c r="B963" s="13"/>
      <c r="C963" s="17" t="s">
        <v>150</v>
      </c>
      <c r="D963" s="14"/>
      <c r="E963" s="14">
        <v>320</v>
      </c>
      <c r="F963" s="14"/>
      <c r="G963" s="14"/>
      <c r="H963" s="14">
        <v>320</v>
      </c>
    </row>
    <row r="964" spans="2:8" x14ac:dyDescent="0.2">
      <c r="B964" s="13"/>
      <c r="C964" s="17" t="s">
        <v>151</v>
      </c>
      <c r="D964" s="14"/>
      <c r="E964" s="14">
        <v>342</v>
      </c>
      <c r="F964" s="14"/>
      <c r="G964" s="14"/>
      <c r="H964" s="14">
        <v>342</v>
      </c>
    </row>
    <row r="965" spans="2:8" x14ac:dyDescent="0.2">
      <c r="B965" s="13"/>
      <c r="C965" s="17" t="s">
        <v>155</v>
      </c>
      <c r="D965" s="14"/>
      <c r="E965" s="14"/>
      <c r="F965" s="14">
        <v>82.8</v>
      </c>
      <c r="G965" s="14"/>
      <c r="H965" s="14">
        <v>82.8</v>
      </c>
    </row>
    <row r="966" spans="2:8" x14ac:dyDescent="0.2">
      <c r="B966" s="13"/>
      <c r="C966" s="17" t="s">
        <v>163</v>
      </c>
      <c r="D966" s="14"/>
      <c r="E966" s="14"/>
      <c r="F966" s="14">
        <v>448.87</v>
      </c>
      <c r="G966" s="14"/>
      <c r="H966" s="14">
        <v>448.87</v>
      </c>
    </row>
    <row r="967" spans="2:8" x14ac:dyDescent="0.2">
      <c r="B967" s="13" t="s">
        <v>45</v>
      </c>
      <c r="C967" s="17"/>
      <c r="D967" s="14">
        <v>4230.6099999999997</v>
      </c>
      <c r="E967" s="14">
        <v>5543.2000000000007</v>
      </c>
      <c r="F967" s="14">
        <v>629.5</v>
      </c>
      <c r="G967" s="14">
        <v>1859.63</v>
      </c>
      <c r="H967" s="14">
        <v>12262.939999999999</v>
      </c>
    </row>
    <row r="968" spans="2:8" x14ac:dyDescent="0.2">
      <c r="B968" s="13"/>
      <c r="C968" s="13" t="s">
        <v>34</v>
      </c>
      <c r="D968" s="14"/>
      <c r="E968" s="14">
        <v>693.6</v>
      </c>
      <c r="F968" s="14"/>
      <c r="G968" s="14"/>
      <c r="H968" s="14">
        <v>693.6</v>
      </c>
    </row>
    <row r="969" spans="2:8" x14ac:dyDescent="0.2">
      <c r="B969" s="13"/>
      <c r="C969" s="13" t="s">
        <v>56</v>
      </c>
      <c r="D969" s="14"/>
      <c r="E969" s="14">
        <v>122.4</v>
      </c>
      <c r="F969" s="14"/>
      <c r="G969" s="14"/>
      <c r="H969" s="14">
        <v>122.4</v>
      </c>
    </row>
    <row r="970" spans="2:8" x14ac:dyDescent="0.2">
      <c r="B970" s="13"/>
      <c r="C970" s="17" t="s">
        <v>67</v>
      </c>
      <c r="D970" s="14">
        <v>288</v>
      </c>
      <c r="E970" s="14"/>
      <c r="F970" s="14"/>
      <c r="G970" s="14"/>
      <c r="H970" s="14">
        <v>288</v>
      </c>
    </row>
    <row r="971" spans="2:8" x14ac:dyDescent="0.2">
      <c r="B971" s="13"/>
      <c r="C971" s="17" t="s">
        <v>70</v>
      </c>
      <c r="D971" s="14"/>
      <c r="E971" s="14"/>
      <c r="F971" s="14">
        <v>550</v>
      </c>
      <c r="G971" s="14"/>
      <c r="H971" s="14">
        <v>550</v>
      </c>
    </row>
    <row r="972" spans="2:8" x14ac:dyDescent="0.2">
      <c r="B972" s="13"/>
      <c r="C972" s="17" t="s">
        <v>79</v>
      </c>
      <c r="D972" s="14"/>
      <c r="E972" s="14"/>
      <c r="F972" s="14">
        <v>79.5</v>
      </c>
      <c r="G972" s="14"/>
      <c r="H972" s="14">
        <v>79.5</v>
      </c>
    </row>
    <row r="973" spans="2:8" x14ac:dyDescent="0.2">
      <c r="B973" s="13"/>
      <c r="C973" s="17" t="s">
        <v>85</v>
      </c>
      <c r="D973" s="14">
        <v>516</v>
      </c>
      <c r="E973" s="14"/>
      <c r="F973" s="14"/>
      <c r="G973" s="14"/>
      <c r="H973" s="14">
        <v>516</v>
      </c>
    </row>
    <row r="974" spans="2:8" x14ac:dyDescent="0.2">
      <c r="B974" s="13"/>
      <c r="C974" s="13" t="s">
        <v>90</v>
      </c>
      <c r="D974" s="14"/>
      <c r="E974" s="14">
        <v>1577</v>
      </c>
      <c r="F974" s="14"/>
      <c r="G974" s="14"/>
      <c r="H974" s="14">
        <v>1577</v>
      </c>
    </row>
    <row r="975" spans="2:8" x14ac:dyDescent="0.2">
      <c r="B975" s="13"/>
      <c r="C975" s="17" t="s">
        <v>93</v>
      </c>
      <c r="D975" s="14"/>
      <c r="E975" s="14">
        <v>375</v>
      </c>
      <c r="F975" s="14"/>
      <c r="G975" s="14"/>
      <c r="H975" s="14">
        <v>375</v>
      </c>
    </row>
    <row r="976" spans="2:8" x14ac:dyDescent="0.2">
      <c r="B976" s="13"/>
      <c r="C976" s="13" t="s">
        <v>100</v>
      </c>
      <c r="D976" s="14"/>
      <c r="E976" s="14">
        <v>306</v>
      </c>
      <c r="F976" s="14"/>
      <c r="G976" s="14"/>
      <c r="H976" s="14">
        <v>306</v>
      </c>
    </row>
    <row r="977" spans="2:8" x14ac:dyDescent="0.2">
      <c r="B977" s="13"/>
      <c r="C977" s="17" t="s">
        <v>105</v>
      </c>
      <c r="D977" s="14"/>
      <c r="E977" s="14">
        <v>504</v>
      </c>
      <c r="F977" s="14"/>
      <c r="G977" s="14"/>
      <c r="H977" s="14">
        <v>504</v>
      </c>
    </row>
    <row r="978" spans="2:8" x14ac:dyDescent="0.2">
      <c r="B978" s="13"/>
      <c r="C978" s="13" t="s">
        <v>111</v>
      </c>
      <c r="D978" s="14"/>
      <c r="E978" s="14">
        <v>60</v>
      </c>
      <c r="F978" s="14"/>
      <c r="G978" s="14"/>
      <c r="H978" s="14">
        <v>60</v>
      </c>
    </row>
    <row r="979" spans="2:8" x14ac:dyDescent="0.2">
      <c r="B979" s="13"/>
      <c r="C979" s="17" t="s">
        <v>116</v>
      </c>
      <c r="D979" s="14"/>
      <c r="E979" s="14"/>
      <c r="F979" s="14"/>
      <c r="G979" s="14">
        <v>350</v>
      </c>
      <c r="H979" s="14">
        <v>350</v>
      </c>
    </row>
    <row r="980" spans="2:8" x14ac:dyDescent="0.2">
      <c r="B980" s="13"/>
      <c r="C980" s="13" t="s">
        <v>132</v>
      </c>
      <c r="D980" s="14"/>
      <c r="E980" s="14">
        <v>244.3</v>
      </c>
      <c r="F980" s="14"/>
      <c r="G980" s="14"/>
      <c r="H980" s="14">
        <v>244.3</v>
      </c>
    </row>
    <row r="981" spans="2:8" x14ac:dyDescent="0.2">
      <c r="B981" s="13"/>
      <c r="C981" s="13" t="s">
        <v>134</v>
      </c>
      <c r="D981" s="14">
        <v>1965</v>
      </c>
      <c r="E981" s="14"/>
      <c r="F981" s="14"/>
      <c r="G981" s="14"/>
      <c r="H981" s="14">
        <v>1965</v>
      </c>
    </row>
    <row r="982" spans="2:8" x14ac:dyDescent="0.2">
      <c r="B982" s="13"/>
      <c r="C982" s="17" t="s">
        <v>135</v>
      </c>
      <c r="D982" s="14"/>
      <c r="E982" s="14">
        <v>315</v>
      </c>
      <c r="F982" s="14"/>
      <c r="G982" s="14"/>
      <c r="H982" s="14">
        <v>315</v>
      </c>
    </row>
    <row r="983" spans="2:8" x14ac:dyDescent="0.2">
      <c r="B983" s="13"/>
      <c r="C983" s="13" t="s">
        <v>138</v>
      </c>
      <c r="D983" s="14"/>
      <c r="E983" s="14"/>
      <c r="F983" s="14"/>
      <c r="G983" s="14">
        <v>1168.75</v>
      </c>
      <c r="H983" s="14">
        <v>1168.75</v>
      </c>
    </row>
    <row r="984" spans="2:8" x14ac:dyDescent="0.2">
      <c r="B984" s="13"/>
      <c r="C984" s="17" t="s">
        <v>140</v>
      </c>
      <c r="D984" s="14">
        <v>312</v>
      </c>
      <c r="E984" s="14"/>
      <c r="F984" s="14"/>
      <c r="G984" s="14"/>
      <c r="H984" s="14">
        <v>312</v>
      </c>
    </row>
    <row r="985" spans="2:8" x14ac:dyDescent="0.2">
      <c r="B985" s="13"/>
      <c r="C985" s="13" t="s">
        <v>143</v>
      </c>
      <c r="D985" s="14"/>
      <c r="E985" s="14"/>
      <c r="F985" s="14"/>
      <c r="G985" s="14">
        <v>323</v>
      </c>
      <c r="H985" s="14">
        <v>323</v>
      </c>
    </row>
    <row r="986" spans="2:8" x14ac:dyDescent="0.2">
      <c r="B986" s="13"/>
      <c r="C986" s="13" t="s">
        <v>151</v>
      </c>
      <c r="D986" s="14">
        <v>570</v>
      </c>
      <c r="E986" s="14"/>
      <c r="F986" s="14"/>
      <c r="G986" s="14"/>
      <c r="H986" s="14">
        <v>570</v>
      </c>
    </row>
    <row r="987" spans="2:8" x14ac:dyDescent="0.2">
      <c r="B987" s="13"/>
      <c r="C987" s="13" t="s">
        <v>153</v>
      </c>
      <c r="D987" s="14"/>
      <c r="E987" s="14">
        <v>108</v>
      </c>
      <c r="F987" s="14"/>
      <c r="G987" s="14"/>
      <c r="H987" s="14">
        <v>108</v>
      </c>
    </row>
    <row r="988" spans="2:8" x14ac:dyDescent="0.2">
      <c r="B988" s="13"/>
      <c r="C988" s="13" t="s">
        <v>155</v>
      </c>
      <c r="D988" s="14">
        <v>146</v>
      </c>
      <c r="E988" s="14"/>
      <c r="F988" s="14"/>
      <c r="G988" s="14"/>
      <c r="H988" s="14">
        <v>146</v>
      </c>
    </row>
    <row r="989" spans="2:8" x14ac:dyDescent="0.2">
      <c r="B989" s="13"/>
      <c r="C989" s="13" t="s">
        <v>156</v>
      </c>
      <c r="D989" s="14"/>
      <c r="E989" s="14">
        <v>1237.9000000000001</v>
      </c>
      <c r="F989" s="14"/>
      <c r="G989" s="14"/>
      <c r="H989" s="14">
        <v>1237.9000000000001</v>
      </c>
    </row>
    <row r="990" spans="2:8" x14ac:dyDescent="0.2">
      <c r="B990" s="13"/>
      <c r="C990" s="13" t="s">
        <v>157</v>
      </c>
      <c r="D990" s="14">
        <v>433.61</v>
      </c>
      <c r="E990" s="14"/>
      <c r="F990" s="14"/>
      <c r="G990" s="14"/>
      <c r="H990" s="14">
        <v>433.61</v>
      </c>
    </row>
    <row r="991" spans="2:8" x14ac:dyDescent="0.2">
      <c r="B991" s="13"/>
      <c r="C991" s="13" t="s">
        <v>158</v>
      </c>
      <c r="D991" s="14"/>
      <c r="E991" s="14"/>
      <c r="F991" s="14"/>
      <c r="G991" s="14">
        <v>17.88</v>
      </c>
      <c r="H991" s="14">
        <v>17.88</v>
      </c>
    </row>
    <row r="992" spans="2:8" x14ac:dyDescent="0.2">
      <c r="B992" s="13" t="s">
        <v>55</v>
      </c>
      <c r="C992" s="17"/>
      <c r="D992" s="14">
        <v>1707.8400000000001</v>
      </c>
      <c r="E992" s="14"/>
      <c r="F992" s="14">
        <v>1514.3</v>
      </c>
      <c r="G992" s="14">
        <v>1193.01</v>
      </c>
      <c r="H992" s="14">
        <v>4415.1500000000005</v>
      </c>
    </row>
    <row r="993" spans="2:8" x14ac:dyDescent="0.2">
      <c r="B993" s="13"/>
      <c r="C993" s="17" t="s">
        <v>47</v>
      </c>
      <c r="D993" s="14"/>
      <c r="E993" s="14"/>
      <c r="F993" s="14">
        <v>225</v>
      </c>
      <c r="G993" s="14"/>
      <c r="H993" s="14">
        <v>225</v>
      </c>
    </row>
    <row r="994" spans="2:8" x14ac:dyDescent="0.2">
      <c r="B994" s="13"/>
      <c r="C994" s="17" t="s">
        <v>109</v>
      </c>
      <c r="D994" s="14"/>
      <c r="E994" s="14"/>
      <c r="F994" s="14">
        <v>920</v>
      </c>
      <c r="G994" s="14"/>
      <c r="H994" s="14">
        <v>920</v>
      </c>
    </row>
    <row r="995" spans="2:8" x14ac:dyDescent="0.2">
      <c r="B995" s="13"/>
      <c r="C995" s="17" t="s">
        <v>111</v>
      </c>
      <c r="D995" s="14">
        <v>8.64</v>
      </c>
      <c r="E995" s="14"/>
      <c r="F995" s="14"/>
      <c r="G995" s="14"/>
      <c r="H995" s="14">
        <v>8.64</v>
      </c>
    </row>
    <row r="996" spans="2:8" x14ac:dyDescent="0.2">
      <c r="B996" s="13"/>
      <c r="C996" s="17" t="s">
        <v>124</v>
      </c>
      <c r="D996" s="14">
        <v>1396.8</v>
      </c>
      <c r="E996" s="14"/>
      <c r="F996" s="14"/>
      <c r="G996" s="14"/>
      <c r="H996" s="14">
        <v>1396.8</v>
      </c>
    </row>
    <row r="997" spans="2:8" x14ac:dyDescent="0.2">
      <c r="B997" s="13"/>
      <c r="C997" s="17" t="s">
        <v>128</v>
      </c>
      <c r="D997" s="14"/>
      <c r="E997" s="14"/>
      <c r="F997" s="14"/>
      <c r="G997" s="14">
        <v>199.5</v>
      </c>
      <c r="H997" s="14">
        <v>199.5</v>
      </c>
    </row>
    <row r="998" spans="2:8" x14ac:dyDescent="0.2">
      <c r="B998" s="13"/>
      <c r="C998" s="17" t="s">
        <v>130</v>
      </c>
      <c r="D998" s="14">
        <v>86.4</v>
      </c>
      <c r="E998" s="14"/>
      <c r="F998" s="14"/>
      <c r="G998" s="14"/>
      <c r="H998" s="14">
        <v>86.4</v>
      </c>
    </row>
    <row r="999" spans="2:8" x14ac:dyDescent="0.2">
      <c r="B999" s="13"/>
      <c r="C999" s="17" t="s">
        <v>138</v>
      </c>
      <c r="D999" s="14"/>
      <c r="E999" s="14"/>
      <c r="F999" s="14"/>
      <c r="G999" s="14">
        <v>783.75</v>
      </c>
      <c r="H999" s="14">
        <v>783.75</v>
      </c>
    </row>
    <row r="1000" spans="2:8" x14ac:dyDescent="0.2">
      <c r="B1000" s="13"/>
      <c r="C1000" s="17" t="s">
        <v>142</v>
      </c>
      <c r="D1000" s="14">
        <v>216</v>
      </c>
      <c r="E1000" s="14"/>
      <c r="F1000" s="14"/>
      <c r="G1000" s="14"/>
      <c r="H1000" s="14">
        <v>216</v>
      </c>
    </row>
    <row r="1001" spans="2:8" x14ac:dyDescent="0.2">
      <c r="B1001" s="13"/>
      <c r="C1001" s="17" t="s">
        <v>152</v>
      </c>
      <c r="D1001" s="14"/>
      <c r="E1001" s="14"/>
      <c r="F1001" s="14">
        <v>226.8</v>
      </c>
      <c r="G1001" s="14"/>
      <c r="H1001" s="14">
        <v>226.8</v>
      </c>
    </row>
    <row r="1002" spans="2:8" x14ac:dyDescent="0.2">
      <c r="B1002" s="13"/>
      <c r="C1002" s="17" t="s">
        <v>155</v>
      </c>
      <c r="D1002" s="14"/>
      <c r="E1002" s="14"/>
      <c r="F1002" s="14"/>
      <c r="G1002" s="14">
        <v>209.76</v>
      </c>
      <c r="H1002" s="14">
        <v>209.76</v>
      </c>
    </row>
    <row r="1003" spans="2:8" x14ac:dyDescent="0.2">
      <c r="B1003" s="13"/>
      <c r="C1003" s="17" t="s">
        <v>164</v>
      </c>
      <c r="D1003" s="14"/>
      <c r="E1003" s="14"/>
      <c r="F1003" s="14">
        <v>142.5</v>
      </c>
      <c r="G1003" s="14"/>
      <c r="H1003" s="14">
        <v>142.5</v>
      </c>
    </row>
    <row r="1004" spans="2:8" x14ac:dyDescent="0.2">
      <c r="B1004" s="13" t="s">
        <v>15</v>
      </c>
      <c r="C1004" s="17"/>
      <c r="D1004" s="14">
        <v>1853.4699999999998</v>
      </c>
      <c r="E1004" s="14">
        <v>1160.5</v>
      </c>
      <c r="F1004" s="14">
        <v>1606.48</v>
      </c>
      <c r="G1004" s="14">
        <v>4526.05</v>
      </c>
      <c r="H1004" s="14">
        <v>9146.4999999999982</v>
      </c>
    </row>
    <row r="1005" spans="2:8" x14ac:dyDescent="0.2">
      <c r="B1005" s="13"/>
      <c r="C1005" s="17" t="s">
        <v>2</v>
      </c>
      <c r="D1005" s="14"/>
      <c r="E1005" s="14"/>
      <c r="F1005" s="14"/>
      <c r="G1005" s="14">
        <v>780</v>
      </c>
      <c r="H1005" s="14">
        <v>780</v>
      </c>
    </row>
    <row r="1006" spans="2:8" x14ac:dyDescent="0.2">
      <c r="B1006" s="13"/>
      <c r="C1006" s="17" t="s">
        <v>62</v>
      </c>
      <c r="D1006" s="14">
        <v>744.8</v>
      </c>
      <c r="E1006" s="14"/>
      <c r="F1006" s="14"/>
      <c r="G1006" s="14"/>
      <c r="H1006" s="14">
        <v>744.8</v>
      </c>
    </row>
    <row r="1007" spans="2:8" x14ac:dyDescent="0.2">
      <c r="B1007" s="13"/>
      <c r="C1007" s="17" t="s">
        <v>90</v>
      </c>
      <c r="D1007" s="14"/>
      <c r="E1007" s="14"/>
      <c r="F1007" s="14">
        <v>577.6</v>
      </c>
      <c r="G1007" s="14"/>
      <c r="H1007" s="14">
        <v>577.6</v>
      </c>
    </row>
    <row r="1008" spans="2:8" x14ac:dyDescent="0.2">
      <c r="B1008" s="13"/>
      <c r="C1008" s="17" t="s">
        <v>100</v>
      </c>
      <c r="D1008" s="14"/>
      <c r="E1008" s="14"/>
      <c r="F1008" s="14"/>
      <c r="G1008" s="14">
        <v>918</v>
      </c>
      <c r="H1008" s="14">
        <v>918</v>
      </c>
    </row>
    <row r="1009" spans="2:8" x14ac:dyDescent="0.2">
      <c r="B1009" s="13"/>
      <c r="C1009" s="17" t="s">
        <v>102</v>
      </c>
      <c r="D1009" s="14">
        <v>26.35</v>
      </c>
      <c r="E1009" s="14"/>
      <c r="F1009" s="14"/>
      <c r="G1009" s="14"/>
      <c r="H1009" s="14">
        <v>26.35</v>
      </c>
    </row>
    <row r="1010" spans="2:8" x14ac:dyDescent="0.2">
      <c r="B1010" s="13"/>
      <c r="C1010" s="17" t="s">
        <v>104</v>
      </c>
      <c r="D1010" s="14"/>
      <c r="E1010" s="14"/>
      <c r="F1010" s="14"/>
      <c r="G1010" s="14">
        <v>468.45</v>
      </c>
      <c r="H1010" s="14">
        <v>468.45</v>
      </c>
    </row>
    <row r="1011" spans="2:8" x14ac:dyDescent="0.2">
      <c r="B1011" s="13"/>
      <c r="C1011" s="17" t="s">
        <v>124</v>
      </c>
      <c r="D1011" s="14"/>
      <c r="E1011" s="14"/>
      <c r="F1011" s="14"/>
      <c r="G1011" s="14">
        <v>582</v>
      </c>
      <c r="H1011" s="14">
        <v>582</v>
      </c>
    </row>
    <row r="1012" spans="2:8" x14ac:dyDescent="0.2">
      <c r="B1012" s="13"/>
      <c r="C1012" s="17" t="s">
        <v>129</v>
      </c>
      <c r="D1012" s="14">
        <v>296.39999999999998</v>
      </c>
      <c r="E1012" s="14"/>
      <c r="F1012" s="14"/>
      <c r="G1012" s="14"/>
      <c r="H1012" s="14">
        <v>296.39999999999998</v>
      </c>
    </row>
    <row r="1013" spans="2:8" x14ac:dyDescent="0.2">
      <c r="B1013" s="13"/>
      <c r="C1013" s="17" t="s">
        <v>132</v>
      </c>
      <c r="D1013" s="14">
        <v>413.52</v>
      </c>
      <c r="E1013" s="14"/>
      <c r="F1013" s="14"/>
      <c r="G1013" s="14"/>
      <c r="H1013" s="14">
        <v>413.52</v>
      </c>
    </row>
    <row r="1014" spans="2:8" x14ac:dyDescent="0.2">
      <c r="B1014" s="13"/>
      <c r="C1014" s="17" t="s">
        <v>134</v>
      </c>
      <c r="D1014" s="14"/>
      <c r="E1014" s="14">
        <v>328</v>
      </c>
      <c r="F1014" s="14"/>
      <c r="G1014" s="14"/>
      <c r="H1014" s="14">
        <v>328</v>
      </c>
    </row>
    <row r="1015" spans="2:8" x14ac:dyDescent="0.2">
      <c r="B1015" s="13"/>
      <c r="C1015" s="17" t="s">
        <v>141</v>
      </c>
      <c r="D1015" s="14"/>
      <c r="E1015" s="14"/>
      <c r="F1015" s="14">
        <v>186</v>
      </c>
      <c r="G1015" s="14"/>
      <c r="H1015" s="14">
        <v>186</v>
      </c>
    </row>
    <row r="1016" spans="2:8" x14ac:dyDescent="0.2">
      <c r="B1016" s="13"/>
      <c r="C1016" s="17" t="s">
        <v>142</v>
      </c>
      <c r="D1016" s="14"/>
      <c r="E1016" s="14"/>
      <c r="F1016" s="14"/>
      <c r="G1016" s="14">
        <v>191.25</v>
      </c>
      <c r="H1016" s="14">
        <v>191.25</v>
      </c>
    </row>
    <row r="1017" spans="2:8" x14ac:dyDescent="0.2">
      <c r="B1017" s="13"/>
      <c r="C1017" s="17" t="s">
        <v>143</v>
      </c>
      <c r="D1017" s="14"/>
      <c r="E1017" s="14"/>
      <c r="F1017" s="14"/>
      <c r="G1017" s="14">
        <v>304</v>
      </c>
      <c r="H1017" s="14">
        <v>304</v>
      </c>
    </row>
    <row r="1018" spans="2:8" x14ac:dyDescent="0.2">
      <c r="B1018" s="13"/>
      <c r="C1018" s="17" t="s">
        <v>144</v>
      </c>
      <c r="D1018" s="14"/>
      <c r="E1018" s="14"/>
      <c r="F1018" s="14"/>
      <c r="G1018" s="14">
        <v>182.4</v>
      </c>
      <c r="H1018" s="14">
        <v>182.4</v>
      </c>
    </row>
    <row r="1019" spans="2:8" x14ac:dyDescent="0.2">
      <c r="B1019" s="13"/>
      <c r="C1019" s="17" t="s">
        <v>145</v>
      </c>
      <c r="D1019" s="14">
        <v>372.4</v>
      </c>
      <c r="E1019" s="14"/>
      <c r="F1019" s="14"/>
      <c r="G1019" s="14"/>
      <c r="H1019" s="14">
        <v>372.4</v>
      </c>
    </row>
    <row r="1020" spans="2:8" x14ac:dyDescent="0.2">
      <c r="B1020" s="13"/>
      <c r="C1020" s="17" t="s">
        <v>150</v>
      </c>
      <c r="D1020" s="14"/>
      <c r="E1020" s="14">
        <v>120</v>
      </c>
      <c r="F1020" s="14"/>
      <c r="G1020" s="14"/>
      <c r="H1020" s="14">
        <v>120</v>
      </c>
    </row>
    <row r="1021" spans="2:8" x14ac:dyDescent="0.2">
      <c r="B1021" s="13"/>
      <c r="C1021" s="17" t="s">
        <v>151</v>
      </c>
      <c r="D1021" s="14"/>
      <c r="E1021" s="14">
        <v>712.5</v>
      </c>
      <c r="F1021" s="14"/>
      <c r="G1021" s="14"/>
      <c r="H1021" s="14">
        <v>712.5</v>
      </c>
    </row>
    <row r="1022" spans="2:8" x14ac:dyDescent="0.2">
      <c r="B1022" s="13"/>
      <c r="C1022" s="17" t="s">
        <v>152</v>
      </c>
      <c r="D1022" s="14"/>
      <c r="E1022" s="14"/>
      <c r="F1022" s="14"/>
      <c r="G1022" s="14">
        <v>216</v>
      </c>
      <c r="H1022" s="14">
        <v>216</v>
      </c>
    </row>
    <row r="1023" spans="2:8" x14ac:dyDescent="0.2">
      <c r="B1023" s="13"/>
      <c r="C1023" s="17" t="s">
        <v>153</v>
      </c>
      <c r="D1023" s="14"/>
      <c r="E1023" s="14"/>
      <c r="F1023" s="14"/>
      <c r="G1023" s="14">
        <v>504</v>
      </c>
      <c r="H1023" s="14">
        <v>504</v>
      </c>
    </row>
    <row r="1024" spans="2:8" x14ac:dyDescent="0.2">
      <c r="B1024" s="13"/>
      <c r="C1024" s="17" t="s">
        <v>158</v>
      </c>
      <c r="D1024" s="14"/>
      <c r="E1024" s="14"/>
      <c r="F1024" s="14"/>
      <c r="G1024" s="14">
        <v>379.95</v>
      </c>
      <c r="H1024" s="14">
        <v>379.95</v>
      </c>
    </row>
    <row r="1025" spans="2:8" x14ac:dyDescent="0.2">
      <c r="B1025" s="13"/>
      <c r="C1025" s="17" t="s">
        <v>162</v>
      </c>
      <c r="D1025" s="14"/>
      <c r="E1025" s="14"/>
      <c r="F1025" s="14">
        <v>842.88</v>
      </c>
      <c r="G1025" s="14"/>
      <c r="H1025" s="14">
        <v>842.88</v>
      </c>
    </row>
    <row r="1026" spans="2:8" x14ac:dyDescent="0.2">
      <c r="B1026" s="13" t="s">
        <v>99</v>
      </c>
      <c r="C1026" s="17"/>
      <c r="D1026" s="14"/>
      <c r="E1026" s="14"/>
      <c r="F1026" s="14">
        <v>532.35</v>
      </c>
      <c r="G1026" s="14">
        <v>642</v>
      </c>
      <c r="H1026" s="14">
        <v>1174.3499999999999</v>
      </c>
    </row>
    <row r="1027" spans="2:8" x14ac:dyDescent="0.2">
      <c r="B1027" s="13"/>
      <c r="C1027" s="17" t="s">
        <v>97</v>
      </c>
      <c r="D1027" s="14"/>
      <c r="E1027" s="14"/>
      <c r="F1027" s="14"/>
      <c r="G1027" s="14">
        <v>90</v>
      </c>
      <c r="H1027" s="14">
        <v>90</v>
      </c>
    </row>
    <row r="1028" spans="2:8" x14ac:dyDescent="0.2">
      <c r="B1028" s="13"/>
      <c r="C1028" s="17" t="s">
        <v>109</v>
      </c>
      <c r="D1028" s="14"/>
      <c r="E1028" s="14"/>
      <c r="F1028" s="14">
        <v>276</v>
      </c>
      <c r="G1028" s="14"/>
      <c r="H1028" s="14">
        <v>276</v>
      </c>
    </row>
    <row r="1029" spans="2:8" x14ac:dyDescent="0.2">
      <c r="B1029" s="13"/>
      <c r="C1029" s="17" t="s">
        <v>127</v>
      </c>
      <c r="D1029" s="14"/>
      <c r="E1029" s="14"/>
      <c r="F1029" s="14"/>
      <c r="G1029" s="14">
        <v>400</v>
      </c>
      <c r="H1029" s="14">
        <v>400</v>
      </c>
    </row>
    <row r="1030" spans="2:8" x14ac:dyDescent="0.2">
      <c r="B1030" s="13"/>
      <c r="C1030" s="17" t="s">
        <v>131</v>
      </c>
      <c r="D1030" s="14"/>
      <c r="E1030" s="14"/>
      <c r="F1030" s="14">
        <v>120</v>
      </c>
      <c r="G1030" s="14"/>
      <c r="H1030" s="14">
        <v>120</v>
      </c>
    </row>
    <row r="1031" spans="2:8" x14ac:dyDescent="0.2">
      <c r="B1031" s="13"/>
      <c r="C1031" s="17" t="s">
        <v>132</v>
      </c>
      <c r="D1031" s="14"/>
      <c r="E1031" s="14"/>
      <c r="F1031" s="14">
        <v>52.35</v>
      </c>
      <c r="G1031" s="14"/>
      <c r="H1031" s="14">
        <v>52.35</v>
      </c>
    </row>
    <row r="1032" spans="2:8" x14ac:dyDescent="0.2">
      <c r="B1032" s="13"/>
      <c r="C1032" s="17" t="s">
        <v>137</v>
      </c>
      <c r="D1032" s="14"/>
      <c r="E1032" s="14"/>
      <c r="F1032" s="14"/>
      <c r="G1032" s="14">
        <v>152</v>
      </c>
      <c r="H1032" s="14">
        <v>152</v>
      </c>
    </row>
    <row r="1033" spans="2:8" x14ac:dyDescent="0.2">
      <c r="B1033" s="13"/>
      <c r="C1033" s="17" t="s">
        <v>148</v>
      </c>
      <c r="D1033" s="14"/>
      <c r="E1033" s="14"/>
      <c r="F1033" s="14">
        <v>84</v>
      </c>
      <c r="G1033" s="14"/>
      <c r="H1033" s="14">
        <v>84</v>
      </c>
    </row>
    <row r="1034" spans="2:8" x14ac:dyDescent="0.2">
      <c r="B1034" s="13" t="s">
        <v>46</v>
      </c>
      <c r="C1034" s="17"/>
      <c r="D1034" s="14"/>
      <c r="E1034" s="14"/>
      <c r="F1034" s="14">
        <v>998</v>
      </c>
      <c r="G1034" s="14">
        <v>209.85</v>
      </c>
      <c r="H1034" s="14">
        <v>1207.8499999999999</v>
      </c>
    </row>
    <row r="1035" spans="2:8" x14ac:dyDescent="0.2">
      <c r="B1035" s="13"/>
      <c r="C1035" s="17" t="s">
        <v>34</v>
      </c>
      <c r="D1035" s="14"/>
      <c r="E1035" s="14"/>
      <c r="F1035" s="14">
        <v>510</v>
      </c>
      <c r="G1035" s="14"/>
      <c r="H1035" s="14">
        <v>510</v>
      </c>
    </row>
    <row r="1036" spans="2:8" x14ac:dyDescent="0.2">
      <c r="B1036" s="13"/>
      <c r="C1036" s="17" t="s">
        <v>56</v>
      </c>
      <c r="D1036" s="14"/>
      <c r="E1036" s="14"/>
      <c r="F1036" s="14">
        <v>108</v>
      </c>
      <c r="G1036" s="14"/>
      <c r="H1036" s="14">
        <v>108</v>
      </c>
    </row>
    <row r="1037" spans="2:8" x14ac:dyDescent="0.2">
      <c r="B1037" s="13"/>
      <c r="C1037" s="17" t="s">
        <v>62</v>
      </c>
      <c r="D1037" s="14"/>
      <c r="E1037" s="14"/>
      <c r="F1037" s="14">
        <v>380</v>
      </c>
      <c r="G1037" s="14"/>
      <c r="H1037" s="14">
        <v>380</v>
      </c>
    </row>
    <row r="1038" spans="2:8" x14ac:dyDescent="0.2">
      <c r="B1038" s="13"/>
      <c r="C1038" s="17" t="s">
        <v>147</v>
      </c>
      <c r="D1038" s="14"/>
      <c r="E1038" s="14"/>
      <c r="F1038" s="14"/>
      <c r="G1038" s="14">
        <v>187.5</v>
      </c>
      <c r="H1038" s="14">
        <v>187.5</v>
      </c>
    </row>
    <row r="1039" spans="2:8" x14ac:dyDescent="0.2">
      <c r="B1039" s="13"/>
      <c r="C1039" s="17" t="s">
        <v>158</v>
      </c>
      <c r="D1039" s="14"/>
      <c r="E1039" s="14"/>
      <c r="F1039" s="14"/>
      <c r="G1039" s="14">
        <v>22.35</v>
      </c>
      <c r="H1039" s="14">
        <v>22.35</v>
      </c>
    </row>
  </sheetData>
  <printOptions horizontalCentered="1"/>
  <pageMargins left="0.4" right="0.4" top="0.4" bottom="0.4" header="0.25" footer="0.25"/>
  <pageSetup scale="89" fitToHeight="0" orientation="portrait" cellComments="atEnd" horizontalDpi="1200" r:id="rId2"/>
  <headerFooter differentFirst="1">
    <oddFooter>Page &amp;P of &amp;N</oddFooter>
  </headerFooter>
  <drawing r:id="rId3"/>
  <extLst>
    <ext xmlns:x15="http://schemas.microsoft.com/office/spreadsheetml/2010/11/main" uri="{7E03D99C-DC04-49d9-9315-930204A7B6E9}">
      <x15:timelineRefs>
        <x15:timelineRef r:id="rId4"/>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09A4E09-0843-4217-971F-1926B4E423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Source Data</vt:lpstr>
      <vt:lpstr>PivotTable Structure</vt:lpstr>
      <vt:lpstr>Sample PivotTable</vt:lpstr>
      <vt:lpstr>'Sample PivotTable'!Print_Titles</vt:lpstr>
      <vt:lpstr>'Source Data'!Print_Titles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2014-10-25T21:34:59Z</dcterms:created>
  <dcterms:modified xsi:type="dcterms:W3CDTF">2014-10-25T21:34:59Z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TC040354869991</vt:lpwstr>
  </property>
</Properties>
</file>