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425"/>
  </bookViews>
  <sheets>
    <sheet name="Budget Data Entry" sheetId="1" r:id="rId1"/>
    <sheet name="Budget Report" sheetId="3" r:id="rId2"/>
    <sheet name="List Data" sheetId="2" r:id="rId3"/>
  </sheets>
  <definedNames>
    <definedName name="ExpenseList">ExpenseItems[EXPENSE ITEM LIST]</definedName>
    <definedName name="_xlnm.Print_Titles" localSheetId="0">'Budget Data Entry'!$5:$5</definedName>
    <definedName name="_xlnm.Print_Titles" localSheetId="1">'Budget Report'!$B:$B,'Budget Report'!$5:$5</definedName>
    <definedName name="_xlnm.Print_Titles" localSheetId="2">'List Data'!$5:$5</definedName>
    <definedName name="RevenueList">RevenueItems[REVENUE ITEM LIST]</definedName>
    <definedName name="Slicer_Expense_Item">#N/A</definedName>
    <definedName name="Slicer_Item_type">#N/A</definedName>
  </definedNames>
  <calcPr calcId="152511"/>
  <pivotCaches>
    <pivotCache cacheId="12"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Lst>
</workbook>
</file>

<file path=xl/calcChain.xml><?xml version="1.0" encoding="utf-8"?>
<calcChain xmlns="http://schemas.openxmlformats.org/spreadsheetml/2006/main">
  <c r="H20" i="1" l="1"/>
  <c r="G20" i="1" s="1"/>
  <c r="H26" i="1"/>
  <c r="G26" i="1" s="1"/>
  <c r="H27" i="1"/>
  <c r="G27" i="1" s="1"/>
  <c r="H30" i="1"/>
  <c r="G30" i="1" s="1"/>
  <c r="H33" i="1"/>
  <c r="G33" i="1" s="1"/>
  <c r="H32" i="1"/>
  <c r="G32" i="1" s="1"/>
  <c r="H31" i="1"/>
  <c r="G31" i="1" s="1"/>
  <c r="H29" i="1"/>
  <c r="G29" i="1" s="1"/>
  <c r="H28" i="1"/>
  <c r="G28" i="1" s="1"/>
  <c r="H24" i="1"/>
  <c r="G24" i="1" s="1"/>
  <c r="H23" i="1"/>
  <c r="G23" i="1" s="1"/>
  <c r="H21" i="1"/>
  <c r="G21" i="1" s="1"/>
  <c r="H11" i="1"/>
  <c r="G11" i="1" s="1"/>
  <c r="H19" i="1"/>
  <c r="G19" i="1" s="1"/>
  <c r="H18" i="1"/>
  <c r="G18" i="1" s="1"/>
  <c r="H17" i="1" l="1"/>
  <c r="G17" i="1" s="1"/>
  <c r="H16" i="1"/>
  <c r="G16" i="1" s="1"/>
  <c r="H15" i="1"/>
  <c r="G15" i="1" s="1"/>
  <c r="H25" i="1"/>
  <c r="G25" i="1" s="1"/>
  <c r="H22" i="1"/>
  <c r="G22" i="1" s="1"/>
  <c r="H14" i="1"/>
  <c r="G14" i="1" s="1"/>
  <c r="H13" i="1"/>
  <c r="G13" i="1" s="1"/>
  <c r="H12" i="1"/>
  <c r="G12" i="1" s="1"/>
  <c r="H10" i="1"/>
  <c r="G10" i="1" s="1"/>
  <c r="H9" i="1"/>
  <c r="G9" i="1" s="1"/>
  <c r="H8" i="1"/>
  <c r="G8" i="1" s="1"/>
  <c r="H7" i="1"/>
  <c r="G7" i="1" s="1"/>
  <c r="H6" i="1"/>
  <c r="G6" i="1" l="1"/>
</calcChain>
</file>

<file path=xl/sharedStrings.xml><?xml version="1.0" encoding="utf-8"?>
<sst xmlns="http://schemas.openxmlformats.org/spreadsheetml/2006/main" count="120" uniqueCount="41">
  <si>
    <t>Uniforms</t>
  </si>
  <si>
    <t>Gate receipts</t>
  </si>
  <si>
    <t>Gate share</t>
  </si>
  <si>
    <t>Fundraisers</t>
  </si>
  <si>
    <t>Donations</t>
  </si>
  <si>
    <t>Transfer</t>
  </si>
  <si>
    <t>Transfers in</t>
  </si>
  <si>
    <t>Misc</t>
  </si>
  <si>
    <t>Officials</t>
  </si>
  <si>
    <t>Security</t>
  </si>
  <si>
    <t>Event workers</t>
  </si>
  <si>
    <t>Non-employee event workers</t>
  </si>
  <si>
    <t>Field supplies</t>
  </si>
  <si>
    <t>Supplies, general</t>
  </si>
  <si>
    <t>Pre-game meals</t>
  </si>
  <si>
    <t>Student in-state travel</t>
  </si>
  <si>
    <t>Student out-of-state travel</t>
  </si>
  <si>
    <t>Coach clinic/travel</t>
  </si>
  <si>
    <t>General supplies</t>
  </si>
  <si>
    <t>Office supplies</t>
  </si>
  <si>
    <t>Transfers out</t>
  </si>
  <si>
    <t>Grand Total</t>
  </si>
  <si>
    <t>Expense</t>
  </si>
  <si>
    <t>Revenue</t>
  </si>
  <si>
    <t>SCHOOL ATHLETIC BUDGET</t>
  </si>
  <si>
    <t>DATE</t>
  </si>
  <si>
    <t>ITEM TYPE</t>
  </si>
  <si>
    <t>EXPENSE ITEM</t>
  </si>
  <si>
    <t>BUDGETED COST</t>
  </si>
  <si>
    <t>ACTUAL COST</t>
  </si>
  <si>
    <t>OVER/UNDER</t>
  </si>
  <si>
    <t>DIFFERENCE</t>
  </si>
  <si>
    <t>EXPENSES &amp; REVENUE</t>
  </si>
  <si>
    <t xml:space="preserve"> DIFFERENCE</t>
  </si>
  <si>
    <t xml:space="preserve"> BUDGETED</t>
  </si>
  <si>
    <t xml:space="preserve"> ACTUAL</t>
  </si>
  <si>
    <t>REVENUE ITEM LIST</t>
  </si>
  <si>
    <t>EXPENSE ITEM LIST</t>
  </si>
  <si>
    <t xml:space="preserve"> DATA ENTRY</t>
  </si>
  <si>
    <t xml:space="preserve"> EDIT LISTS</t>
  </si>
  <si>
    <t xml:space="preserve">  AT  A GLANCE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</si>
</sst>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quot;$&quot;#,##0.00\)"/>
    <numFmt numFmtId="165" formatCode="&quot;$&quot;#,##0.00"/>
  </numFmts>
  <fonts count="4" x14ac:knownFonts="1">
    <font>
      <sz val="10"/>
      <color theme="1" tint="0.34998626667073579"/>
      <name val="Arial"/>
      <family val="2"/>
      <scheme val="minor"/>
    </font>
    <font>
      <sz val="12"/>
      <color theme="3" tint="0.34998626667073579"/>
      <name val="Impact"/>
      <family val="2"/>
      <scheme val="major"/>
    </font>
    <font>
      <sz val="14"/>
      <color theme="1" tint="0.34998626667073579"/>
      <name val="Arial"/>
      <family val="2"/>
      <scheme val="minor"/>
    </font>
    <font>
      <sz val="24"/>
      <color theme="3" tint="0.24994659260841701"/>
      <name val="Impact"/>
      <family val="2"/>
      <scheme val="maj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3" fillId="0" borderId="0" applyNumberFormat="0" applyFill="0" applyBorder="0" applyAlignment="0" applyProtection="0"/>
    <xf numFmtId="0" fontId="1" fillId="0" borderId="0" applyNumberFormat="0" applyFill="0" applyBorder="0" applyAlignment="0" applyProtection="0"/>
  </cellStyleXfs>
  <cellXfs count="20">
    <xf numFmtId="0" fontId="0" fillId="0" borderId="0" xfId="0">
      <alignment vertical="center"/>
    </xf>
    <xf numFmtId="0" fontId="0" fillId="0" borderId="0" xfId="0" applyAlignment="1">
      <alignment vertical="center" wrapText="1"/>
    </xf>
    <xf numFmtId="0" fontId="0" fillId="0" borderId="0" xfId="0" applyAlignment="1">
      <alignment vertical="center"/>
    </xf>
    <xf numFmtId="9" fontId="0" fillId="0" borderId="0" xfId="0" applyNumberFormat="1"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2" fillId="0" borderId="0" xfId="0" applyFont="1">
      <alignment vertical="center"/>
    </xf>
    <xf numFmtId="0" fontId="2" fillId="0" borderId="0" xfId="0" applyFont="1" applyAlignment="1">
      <alignment vertical="center"/>
    </xf>
    <xf numFmtId="0" fontId="1" fillId="0" borderId="0" xfId="2" applyAlignment="1">
      <alignment horizontal="left" vertical="center"/>
    </xf>
    <xf numFmtId="0" fontId="3" fillId="0" borderId="0" xfId="1" applyAlignment="1">
      <alignment horizontal="left" vertical="center"/>
    </xf>
    <xf numFmtId="0" fontId="0" fillId="0" borderId="0" xfId="0" applyFont="1" applyFill="1" applyBorder="1" applyAlignment="1">
      <alignment horizontal="left" vertical="center" indent="1"/>
    </xf>
    <xf numFmtId="14" fontId="0" fillId="0" borderId="0" xfId="0" applyNumberFormat="1" applyFont="1" applyFill="1" applyBorder="1" applyAlignment="1">
      <alignment horizontal="left" vertical="center" indent="1"/>
    </xf>
    <xf numFmtId="0" fontId="0" fillId="0" borderId="0" xfId="0" applyFont="1" applyFill="1" applyBorder="1" applyAlignment="1">
      <alignment horizontal="left" vertical="center" wrapText="1" indent="1"/>
    </xf>
    <xf numFmtId="165" fontId="0" fillId="0" borderId="0" xfId="0" applyNumberFormat="1" applyFont="1" applyFill="1" applyBorder="1" applyAlignment="1">
      <alignment horizontal="right" vertical="center" indent="1"/>
    </xf>
    <xf numFmtId="4" fontId="0" fillId="0" borderId="0" xfId="0" applyNumberFormat="1" applyFont="1" applyFill="1" applyBorder="1" applyAlignment="1">
      <alignment horizontal="right" vertical="center" indent="1"/>
    </xf>
    <xf numFmtId="4" fontId="0" fillId="0" borderId="0" xfId="0" applyNumberFormat="1" applyFont="1" applyFill="1" applyBorder="1" applyAlignment="1">
      <alignment horizontal="left" vertical="center" wrapText="1" indent="1"/>
    </xf>
    <xf numFmtId="165" fontId="0" fillId="0" borderId="0" xfId="0" applyNumberFormat="1" applyFont="1" applyFill="1" applyBorder="1" applyAlignment="1">
      <alignment horizontal="left" vertical="center" wrapText="1" indent="1"/>
    </xf>
    <xf numFmtId="165" fontId="0" fillId="0" borderId="0" xfId="0" applyNumberFormat="1" applyFont="1" applyFill="1" applyBorder="1" applyAlignment="1">
      <alignment horizontal="left" vertical="center" wrapText="1" indent="2"/>
    </xf>
    <xf numFmtId="164" fontId="0" fillId="0" borderId="0" xfId="0" applyNumberFormat="1">
      <alignment vertical="center"/>
    </xf>
  </cellXfs>
  <cellStyles count="3">
    <cellStyle name="Heading 4" xfId="2" builtinId="19" customBuiltin="1"/>
    <cellStyle name="Normal" xfId="0" builtinId="0" customBuiltin="1"/>
    <cellStyle name="Title" xfId="1" builtinId="15" customBuiltin="1"/>
  </cellStyles>
  <dxfs count="29">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_);\(&quot;$&quot;#,##0.00\)"/>
    </dxf>
    <dxf>
      <numFmt numFmtId="164" formatCode="&quot;$&quot;#,##0.00_);\(&quot;$&quot;#,##0.00\)"/>
    </dxf>
    <dxf>
      <numFmt numFmtId="164" formatCode="&quot;$&quot;#,##0.00_);\(&quot;$&quot;#,##0.00\)"/>
    </dxf>
    <dxf>
      <numFmt numFmtId="165" formatCode="&quot;$&quot;#,##0.00"/>
      <alignment horizontal="right" vertical="center" textRotation="0" indent="1" justifyLastLine="0" shrinkToFit="0" readingOrder="0"/>
    </dxf>
    <dxf>
      <alignment horizontal="center" vertical="center" textRotation="0" indent="0" justifyLastLine="0" shrinkToFit="0" readingOrder="0"/>
    </dxf>
    <dxf>
      <numFmt numFmtId="165" formatCode="&quot;$&quot;#,##0.00"/>
      <alignment horizontal="right" vertical="center" textRotation="0" indent="1" justifyLastLine="0" shrinkToFit="0" readingOrder="0"/>
    </dxf>
    <dxf>
      <numFmt numFmtId="4" formatCode="#,##0.00"/>
      <alignment horizontal="right" vertical="center" textRotation="0" indent="1" justifyLastLine="0" shrinkToFit="0" readingOrder="0"/>
    </dxf>
    <dxf>
      <alignment horizontal="left" vertical="center" textRotation="0" indent="1" justifyLastLine="0" shrinkToFit="0" readingOrder="0"/>
    </dxf>
    <dxf>
      <alignment horizontal="left" vertical="center" textRotation="0" indent="1" justifyLastLine="0" shrinkToFit="0" readingOrder="0"/>
    </dxf>
    <dxf>
      <numFmt numFmtId="166" formatCode="m/d/yyyy"/>
      <alignment horizontal="left" vertical="center" textRotation="0" indent="1" justifyLastLine="0" shrinkToFit="0" readingOrder="0"/>
    </dxf>
    <dxf>
      <font>
        <b/>
        <i val="0"/>
        <color theme="0"/>
      </font>
      <fill>
        <patternFill>
          <bgColor theme="1" tint="0.499984740745262"/>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0"/>
      </font>
      <fill>
        <patternFill>
          <bgColor theme="3" tint="0.499984740745262"/>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0"/>
      </font>
      <fill>
        <patternFill>
          <bgColor theme="1" tint="0.499984740745262"/>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0"/>
      </font>
      <fill>
        <patternFill>
          <bgColor theme="1" tint="0.499984740745262"/>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1" tint="0.34998626667073579"/>
      </font>
      <fill>
        <patternFill>
          <bgColor theme="0"/>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1" tint="0.34998626667073579"/>
      </font>
      <fill>
        <patternFill>
          <bgColor theme="0"/>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1" tint="0.34998626667073579"/>
      </font>
      <fill>
        <patternFill patternType="solid">
          <fgColor theme="6" tint="0.79992065187536243"/>
          <bgColor theme="0" tint="-4.9989318521683403E-2"/>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0"/>
      </font>
      <fill>
        <patternFill patternType="solid">
          <fgColor theme="0"/>
          <bgColor theme="4"/>
        </patternFill>
      </fill>
      <border diagonalUp="0" diagonalDown="0">
        <left style="thin">
          <color theme="0" tint="-0.34998626667073579"/>
        </left>
        <right style="thin">
          <color theme="0" tint="-0.34998626667073579"/>
        </right>
        <top/>
        <bottom/>
        <vertical style="thin">
          <color theme="0" tint="-0.34998626667073579"/>
        </vertical>
        <horizontal/>
      </border>
    </dxf>
    <dxf>
      <font>
        <b/>
        <i val="0"/>
        <color theme="0"/>
      </font>
      <fill>
        <patternFill>
          <bgColor theme="3" tint="0.24994659260841701"/>
        </patternFill>
      </fill>
      <border diagonalUp="0" diagonalDown="0">
        <left/>
        <right/>
        <top/>
        <bottom/>
        <vertical style="thin">
          <color theme="0"/>
        </vertical>
        <horizontal/>
      </border>
    </dxf>
    <dxf>
      <font>
        <b/>
        <i val="0"/>
        <color theme="1" tint="0.34998626667073579"/>
      </font>
      <fill>
        <patternFill>
          <bgColor theme="0"/>
        </patternFill>
      </fill>
      <border diagonalUp="0" diagonalDown="0">
        <left style="thin">
          <color theme="0" tint="-0.34998626667073579"/>
        </left>
        <right style="thin">
          <color theme="0" tint="-0.34998626667073579"/>
        </right>
        <top/>
        <bottom/>
        <vertical style="thin">
          <color theme="0" tint="-0.34998626667073579"/>
        </vertical>
        <horizontal/>
      </border>
    </dxf>
    <dxf>
      <font>
        <b val="0"/>
        <i val="0"/>
        <sz val="11"/>
        <color theme="1" tint="0.34998626667073579"/>
        <name val="Impact"/>
        <scheme val="major"/>
      </font>
      <fill>
        <patternFill>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i val="0"/>
        <sz val="10"/>
        <color theme="1" tint="0.34998626667073579"/>
        <name val="Arial"/>
        <scheme val="minor"/>
      </font>
      <fill>
        <patternFill>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i val="0"/>
        <color theme="1" tint="0.34998626667073579"/>
      </font>
      <fill>
        <patternFill patternType="solid">
          <fgColor theme="0" tint="-0.14993743705557422"/>
          <bgColor theme="0" tint="-4.9989318521683403E-2"/>
        </patternFill>
      </fill>
      <border>
        <horizontal/>
      </border>
    </dxf>
    <dxf>
      <font>
        <b/>
        <i val="0"/>
        <color theme="0"/>
      </font>
      <fill>
        <patternFill patternType="solid">
          <fgColor theme="4"/>
          <bgColor theme="3" tint="0.24994659260841701"/>
        </patternFill>
      </fill>
      <border>
        <horizontal/>
      </border>
    </dxf>
    <dxf>
      <font>
        <b/>
        <i val="0"/>
        <color theme="1" tint="0.34998626667073579"/>
      </font>
      <fill>
        <patternFill patternType="solid">
          <bgColor theme="0"/>
        </patternFill>
      </fill>
      <border diagonalUp="0" diagonalDown="0">
        <left style="thin">
          <color theme="0" tint="-0.34998626667073579"/>
        </left>
        <right style="thin">
          <color theme="0" tint="-0.34998626667073579"/>
        </right>
        <top/>
        <bottom style="thin">
          <color theme="0" tint="-0.34998626667073579"/>
        </bottom>
        <vertical style="thin">
          <color theme="0" tint="-0.34998626667073579"/>
        </vertical>
        <horizontal/>
      </border>
    </dxf>
  </dxfs>
  <tableStyles count="3" defaultTableStyle="School Athletic Budget" defaultPivotStyle="SchoolAthleticBudget_pivot1">
    <tableStyle name="School Athletic Budget" pivot="0" count="3">
      <tableStyleElement type="wholeTable" dxfId="28"/>
      <tableStyleElement type="headerRow" dxfId="27"/>
      <tableStyleElement type="firstRowStripe" dxfId="26"/>
    </tableStyle>
    <tableStyle name="School Athletic Budget Slicer" pivot="0" table="0" count="8">
      <tableStyleElement type="wholeTable" dxfId="25"/>
      <tableStyleElement type="headerRow" dxfId="24"/>
    </tableStyle>
    <tableStyle name="SchoolAthleticBudget_pivot1" table="0" count="10">
      <tableStyleElement type="wholeTable" dxfId="23"/>
      <tableStyleElement type="headerRow" dxfId="22"/>
      <tableStyleElement type="totalRow" dxfId="21"/>
      <tableStyleElement type="firstRow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46F421CA-312F-682f-3DD2-61675219B42D}">
      <x14:dxfs count="6">
        <dxf>
          <font>
            <b/>
            <i val="0"/>
            <sz val="10"/>
            <color theme="0" tint="-0.499984740745262"/>
            <name val="Arial"/>
            <scheme val="minor"/>
          </font>
          <fill>
            <patternFill patternType="solid">
              <fgColor auto="1"/>
              <bgColor theme="0" tint="-4.9989318521683403E-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z val="10"/>
            <color theme="4"/>
            <name val="Arial"/>
            <scheme val="minor"/>
          </font>
          <fill>
            <patternFill patternType="solid">
              <fgColor auto="1"/>
              <bgColor theme="0"/>
            </patternFill>
          </fill>
          <border>
            <left style="thin">
              <color theme="4"/>
            </left>
            <right style="thin">
              <color theme="4"/>
            </right>
            <top style="thin">
              <color theme="4"/>
            </top>
            <bottom style="thin">
              <color theme="4"/>
            </bottom>
            <vertical/>
            <horizontal/>
          </border>
        </dxf>
        <dxf>
          <font>
            <b/>
            <i val="0"/>
            <sz val="10"/>
            <color theme="0" tint="-0.499984740745262"/>
            <name val="Arial"/>
            <scheme val="minor"/>
          </font>
          <fill>
            <patternFill patternType="solid">
              <fgColor indexed="64"/>
              <bgColor theme="0" tint="-4.9989318521683403E-2"/>
            </patternFill>
          </fill>
          <border diagonalUp="0" diagonalDown="0">
            <left/>
            <right/>
            <top/>
            <bottom/>
            <vertical/>
            <horizontal/>
          </border>
        </dxf>
        <dxf>
          <font>
            <b/>
            <i val="0"/>
            <sz val="10"/>
            <color theme="0"/>
            <name val="Arial"/>
            <scheme val="minor"/>
          </font>
          <fill>
            <patternFill patternType="solid">
              <fgColor theme="4" tint="0.59999389629810485"/>
              <bgColor theme="4"/>
            </patternFill>
          </fill>
          <border diagonalUp="0" diagonalDown="0">
            <left/>
            <right/>
            <top/>
            <bottom/>
            <vertical/>
            <horizontal/>
          </border>
        </dxf>
        <dxf>
          <font>
            <b/>
            <i val="0"/>
            <sz val="10"/>
            <color theme="0" tint="-0.499984740745262"/>
            <name val="Arial"/>
            <scheme val="minor"/>
          </font>
          <fill>
            <patternFill patternType="solid">
              <fgColor rgb="FFFFFFFF"/>
              <bgColor theme="0" tint="-4.9989318521683403E-2"/>
            </patternFill>
          </fill>
          <border diagonalUp="0" diagonalDown="0">
            <left/>
            <right/>
            <top/>
            <bottom/>
            <vertical/>
            <horizontal/>
          </border>
        </dxf>
        <dxf>
          <font>
            <b/>
            <i val="0"/>
            <sz val="10"/>
            <color theme="4"/>
            <name val="Arial"/>
            <scheme val="minor"/>
          </font>
          <fill>
            <patternFill patternType="solid">
              <fgColor rgb="FFFFFFFF"/>
              <bgColor theme="0" tint="-4.9989318521683403E-2"/>
            </patternFill>
          </fill>
          <border diagonalUp="0" diagonalDown="0">
            <left/>
            <right/>
            <top/>
            <bottom/>
            <vertical/>
            <horizontal/>
          </border>
        </dxf>
      </x14:dxfs>
    </ext>
    <ext xmlns:x14="http://schemas.microsoft.com/office/spreadsheetml/2009/9/main" uri="{EB79DEF2-80B8-43e5-95BD-54CBDDF9020C}">
      <x14:slicerStyles defaultSlicerStyle="SlicerStyleLight1">
        <x14:slicerStyle name="School Athletic Budget Slicer">
          <x14:slicerStyleElements>
            <x14:slicerStyleElement type="unselectedItemWithData" dxfId="5"/>
            <x14:slicerStyleElement type="unselectedItemWithNoData" dxfId="4"/>
            <x14:slicerStyleElement type="selectedItemWithData" dxfId="3"/>
            <x14:slicerStyleElement type="selectedItemWithNoData" dxfId="2"/>
            <x14:slicerStyleElement type="hoveredSelectedItemWith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lgn="l">
              <a:defRPr sz="1200" b="0" kern="0" spc="100" baseline="0">
                <a:latin typeface="+mj-lt"/>
              </a:defRPr>
            </a:pPr>
            <a:r>
              <a:rPr lang="en-US" sz="1200" b="0" kern="0" spc="100" baseline="0">
                <a:solidFill>
                  <a:schemeClr val="tx1">
                    <a:lumMod val="65000"/>
                    <a:lumOff val="35000"/>
                  </a:schemeClr>
                </a:solidFill>
                <a:latin typeface="+mj-lt"/>
              </a:rPr>
              <a:t>BUDGET  VS. ACTUAL</a:t>
            </a:r>
          </a:p>
        </c:rich>
      </c:tx>
      <c:layout>
        <c:manualLayout>
          <c:xMode val="edge"/>
          <c:yMode val="edge"/>
          <c:x val="1.8627538416017147E-2"/>
          <c:y val="4.1025641025641026E-2"/>
        </c:manualLayout>
      </c:layout>
      <c:overlay val="0"/>
    </c:title>
    <c:autoTitleDeleted val="0"/>
    <c:plotArea>
      <c:layout/>
      <c:lineChart>
        <c:grouping val="standard"/>
        <c:varyColors val="0"/>
        <c:ser>
          <c:idx val="0"/>
          <c:order val="0"/>
          <c:tx>
            <c:strRef>
              <c:f>'Budget Data Entry'!$E$5</c:f>
              <c:strCache>
                <c:ptCount val="1"/>
                <c:pt idx="0">
                  <c:v>BUDGETED COST</c:v>
                </c:pt>
              </c:strCache>
            </c:strRef>
          </c:tx>
          <c:spPr>
            <a:ln w="31750">
              <a:solidFill>
                <a:schemeClr val="accent4"/>
              </a:solidFill>
            </a:ln>
          </c:spPr>
          <c:marker>
            <c:symbol val="none"/>
          </c:marker>
          <c:cat>
            <c:multiLvlStrRef>
              <c:f>'Budget Data Entry'!$B$6:$D$33</c:f>
              <c:multiLvlStrCache>
                <c:ptCount val="28"/>
                <c:lvl>
                  <c:pt idx="0">
                    <c:v>Officials</c:v>
                  </c:pt>
                  <c:pt idx="1">
                    <c:v>Security</c:v>
                  </c:pt>
                  <c:pt idx="2">
                    <c:v>Event workers</c:v>
                  </c:pt>
                  <c:pt idx="3">
                    <c:v>Non-employee event workers</c:v>
                  </c:pt>
                  <c:pt idx="4">
                    <c:v>Uniforms</c:v>
                  </c:pt>
                  <c:pt idx="5">
                    <c:v>Gate receipts</c:v>
                  </c:pt>
                  <c:pt idx="6">
                    <c:v>Supplies, general</c:v>
                  </c:pt>
                  <c:pt idx="7">
                    <c:v>Student in-state travel</c:v>
                  </c:pt>
                  <c:pt idx="8">
                    <c:v>Student in-state travel</c:v>
                  </c:pt>
                  <c:pt idx="9">
                    <c:v>General supplies</c:v>
                  </c:pt>
                  <c:pt idx="10">
                    <c:v>Office supplies</c:v>
                  </c:pt>
                  <c:pt idx="11">
                    <c:v>Transfers out</c:v>
                  </c:pt>
                  <c:pt idx="12">
                    <c:v>Misc</c:v>
                  </c:pt>
                  <c:pt idx="13">
                    <c:v>Gate share</c:v>
                  </c:pt>
                  <c:pt idx="14">
                    <c:v>Fundraisers</c:v>
                  </c:pt>
                  <c:pt idx="15">
                    <c:v>Donations</c:v>
                  </c:pt>
                  <c:pt idx="16">
                    <c:v>Student out-of-state travel</c:v>
                  </c:pt>
                  <c:pt idx="17">
                    <c:v>Donations</c:v>
                  </c:pt>
                  <c:pt idx="18">
                    <c:v>Transfer</c:v>
                  </c:pt>
                  <c:pt idx="19">
                    <c:v>Coach clinic/travel</c:v>
                  </c:pt>
                  <c:pt idx="20">
                    <c:v>Transfers in</c:v>
                  </c:pt>
                  <c:pt idx="21">
                    <c:v>Uniforms</c:v>
                  </c:pt>
                  <c:pt idx="22">
                    <c:v>Student out-of-state travel</c:v>
                  </c:pt>
                  <c:pt idx="23">
                    <c:v>Misc</c:v>
                  </c:pt>
                  <c:pt idx="24">
                    <c:v>Fundraisers</c:v>
                  </c:pt>
                  <c:pt idx="25">
                    <c:v>Student out-of-state travel</c:v>
                  </c:pt>
                  <c:pt idx="26">
                    <c:v>Office supplies</c:v>
                  </c:pt>
                  <c:pt idx="27">
                    <c:v>Gate receipts</c:v>
                  </c:pt>
                </c:lvl>
                <c:lvl>
                  <c:pt idx="0">
                    <c:v>Expense</c:v>
                  </c:pt>
                  <c:pt idx="1">
                    <c:v>Expense</c:v>
                  </c:pt>
                  <c:pt idx="2">
                    <c:v>Expense</c:v>
                  </c:pt>
                  <c:pt idx="3">
                    <c:v>Expense</c:v>
                  </c:pt>
                  <c:pt idx="4">
                    <c:v>Expense</c:v>
                  </c:pt>
                  <c:pt idx="5">
                    <c:v>Revenue</c:v>
                  </c:pt>
                  <c:pt idx="6">
                    <c:v>Expense</c:v>
                  </c:pt>
                  <c:pt idx="7">
                    <c:v>Expense</c:v>
                  </c:pt>
                  <c:pt idx="8">
                    <c:v>Expense</c:v>
                  </c:pt>
                  <c:pt idx="9">
                    <c:v>Expense</c:v>
                  </c:pt>
                  <c:pt idx="10">
                    <c:v>Expense</c:v>
                  </c:pt>
                  <c:pt idx="11">
                    <c:v>Expense</c:v>
                  </c:pt>
                  <c:pt idx="12">
                    <c:v>Expense</c:v>
                  </c:pt>
                  <c:pt idx="13">
                    <c:v>Revenue</c:v>
                  </c:pt>
                  <c:pt idx="14">
                    <c:v>Revenue</c:v>
                  </c:pt>
                  <c:pt idx="15">
                    <c:v>Revenue</c:v>
                  </c:pt>
                  <c:pt idx="16">
                    <c:v>Expense</c:v>
                  </c:pt>
                  <c:pt idx="17">
                    <c:v>Revenue</c:v>
                  </c:pt>
                  <c:pt idx="18">
                    <c:v>Revenue</c:v>
                  </c:pt>
                  <c:pt idx="19">
                    <c:v>Expense</c:v>
                  </c:pt>
                  <c:pt idx="20">
                    <c:v>Revenue</c:v>
                  </c:pt>
                  <c:pt idx="21">
                    <c:v>Expense</c:v>
                  </c:pt>
                  <c:pt idx="22">
                    <c:v>Expense</c:v>
                  </c:pt>
                  <c:pt idx="23">
                    <c:v>Revenue</c:v>
                  </c:pt>
                  <c:pt idx="24">
                    <c:v>Revenue</c:v>
                  </c:pt>
                  <c:pt idx="25">
                    <c:v>Expense</c:v>
                  </c:pt>
                  <c:pt idx="26">
                    <c:v>Expense</c:v>
                  </c:pt>
                  <c:pt idx="27">
                    <c:v>Revenue</c:v>
                  </c:pt>
                </c:lvl>
                <c:lvl>
                  <c:pt idx="0">
                    <c:v>3.6.2012</c:v>
                  </c:pt>
                  <c:pt idx="1">
                    <c:v>3.6.2012</c:v>
                  </c:pt>
                  <c:pt idx="2">
                    <c:v>3.6.2012</c:v>
                  </c:pt>
                  <c:pt idx="3">
                    <c:v>3.6.2012</c:v>
                  </c:pt>
                  <c:pt idx="4">
                    <c:v>3.6.2012</c:v>
                  </c:pt>
                  <c:pt idx="5">
                    <c:v>3.6.2012</c:v>
                  </c:pt>
                  <c:pt idx="6">
                    <c:v>3.6.2012</c:v>
                  </c:pt>
                  <c:pt idx="7">
                    <c:v>3.6.2012</c:v>
                  </c:pt>
                  <c:pt idx="8">
                    <c:v>3.6.2012</c:v>
                  </c:pt>
                  <c:pt idx="9">
                    <c:v>3.6.2012</c:v>
                  </c:pt>
                  <c:pt idx="10">
                    <c:v>3.6.2012</c:v>
                  </c:pt>
                  <c:pt idx="11">
                    <c:v>3.6.2012</c:v>
                  </c:pt>
                  <c:pt idx="12">
                    <c:v>3.6.2012</c:v>
                  </c:pt>
                  <c:pt idx="13">
                    <c:v>3.6.2012</c:v>
                  </c:pt>
                  <c:pt idx="14">
                    <c:v>3.6.2012</c:v>
                  </c:pt>
                  <c:pt idx="15">
                    <c:v>3.6.2012</c:v>
                  </c:pt>
                  <c:pt idx="16">
                    <c:v>3.6.2012</c:v>
                  </c:pt>
                  <c:pt idx="17">
                    <c:v>3.6.2012</c:v>
                  </c:pt>
                  <c:pt idx="18">
                    <c:v>3.6.2012</c:v>
                  </c:pt>
                  <c:pt idx="19">
                    <c:v>3.6.2012</c:v>
                  </c:pt>
                  <c:pt idx="20">
                    <c:v>3.6.2012</c:v>
                  </c:pt>
                  <c:pt idx="21">
                    <c:v>3.6.2012</c:v>
                  </c:pt>
                  <c:pt idx="22">
                    <c:v>3.6.2012</c:v>
                  </c:pt>
                  <c:pt idx="23">
                    <c:v>3.6.2012</c:v>
                  </c:pt>
                  <c:pt idx="24">
                    <c:v>3.6.2012</c:v>
                  </c:pt>
                  <c:pt idx="25">
                    <c:v>3.6.2012</c:v>
                  </c:pt>
                  <c:pt idx="26">
                    <c:v>3.6.2012</c:v>
                  </c:pt>
                  <c:pt idx="27">
                    <c:v>3.6.2012</c:v>
                  </c:pt>
                </c:lvl>
              </c:multiLvlStrCache>
            </c:multiLvlStrRef>
          </c:cat>
          <c:val>
            <c:numRef>
              <c:f>'Budget Data Entry'!$E$6:$E$33</c:f>
              <c:numCache>
                <c:formatCode>#,##0.00</c:formatCode>
                <c:ptCount val="28"/>
                <c:pt idx="0">
                  <c:v>100</c:v>
                </c:pt>
                <c:pt idx="1">
                  <c:v>250</c:v>
                </c:pt>
                <c:pt idx="2">
                  <c:v>200</c:v>
                </c:pt>
                <c:pt idx="3">
                  <c:v>750</c:v>
                </c:pt>
                <c:pt idx="4">
                  <c:v>670</c:v>
                </c:pt>
                <c:pt idx="5">
                  <c:v>710</c:v>
                </c:pt>
                <c:pt idx="6">
                  <c:v>160</c:v>
                </c:pt>
                <c:pt idx="7">
                  <c:v>490</c:v>
                </c:pt>
                <c:pt idx="8">
                  <c:v>760</c:v>
                </c:pt>
                <c:pt idx="9">
                  <c:v>850</c:v>
                </c:pt>
                <c:pt idx="10">
                  <c:v>660</c:v>
                </c:pt>
                <c:pt idx="11">
                  <c:v>860</c:v>
                </c:pt>
                <c:pt idx="12">
                  <c:v>150</c:v>
                </c:pt>
                <c:pt idx="13">
                  <c:v>340</c:v>
                </c:pt>
                <c:pt idx="14">
                  <c:v>670</c:v>
                </c:pt>
                <c:pt idx="15">
                  <c:v>720</c:v>
                </c:pt>
                <c:pt idx="16">
                  <c:v>880</c:v>
                </c:pt>
                <c:pt idx="17">
                  <c:v>800</c:v>
                </c:pt>
                <c:pt idx="18">
                  <c:v>720</c:v>
                </c:pt>
                <c:pt idx="19">
                  <c:v>620</c:v>
                </c:pt>
                <c:pt idx="20">
                  <c:v>880</c:v>
                </c:pt>
                <c:pt idx="21">
                  <c:v>850</c:v>
                </c:pt>
                <c:pt idx="22">
                  <c:v>710</c:v>
                </c:pt>
                <c:pt idx="23">
                  <c:v>950</c:v>
                </c:pt>
                <c:pt idx="24">
                  <c:v>720</c:v>
                </c:pt>
                <c:pt idx="25">
                  <c:v>580</c:v>
                </c:pt>
                <c:pt idx="26">
                  <c:v>570</c:v>
                </c:pt>
                <c:pt idx="27">
                  <c:v>670</c:v>
                </c:pt>
              </c:numCache>
            </c:numRef>
          </c:val>
          <c:smooth val="0"/>
        </c:ser>
        <c:ser>
          <c:idx val="1"/>
          <c:order val="1"/>
          <c:tx>
            <c:strRef>
              <c:f>'Budget Data Entry'!$F$5</c:f>
              <c:strCache>
                <c:ptCount val="1"/>
                <c:pt idx="0">
                  <c:v>ACTUAL COST</c:v>
                </c:pt>
              </c:strCache>
            </c:strRef>
          </c:tx>
          <c:spPr>
            <a:ln w="31750">
              <a:solidFill>
                <a:schemeClr val="accent3"/>
              </a:solidFill>
            </a:ln>
          </c:spPr>
          <c:marker>
            <c:symbol val="none"/>
          </c:marker>
          <c:cat>
            <c:multiLvlStrRef>
              <c:f>'Budget Data Entry'!$B$6:$D$33</c:f>
              <c:multiLvlStrCache>
                <c:ptCount val="28"/>
                <c:lvl>
                  <c:pt idx="0">
                    <c:v>Officials</c:v>
                  </c:pt>
                  <c:pt idx="1">
                    <c:v>Security</c:v>
                  </c:pt>
                  <c:pt idx="2">
                    <c:v>Event workers</c:v>
                  </c:pt>
                  <c:pt idx="3">
                    <c:v>Non-employee event workers</c:v>
                  </c:pt>
                  <c:pt idx="4">
                    <c:v>Uniforms</c:v>
                  </c:pt>
                  <c:pt idx="5">
                    <c:v>Gate receipts</c:v>
                  </c:pt>
                  <c:pt idx="6">
                    <c:v>Supplies, general</c:v>
                  </c:pt>
                  <c:pt idx="7">
                    <c:v>Student in-state travel</c:v>
                  </c:pt>
                  <c:pt idx="8">
                    <c:v>Student in-state travel</c:v>
                  </c:pt>
                  <c:pt idx="9">
                    <c:v>General supplies</c:v>
                  </c:pt>
                  <c:pt idx="10">
                    <c:v>Office supplies</c:v>
                  </c:pt>
                  <c:pt idx="11">
                    <c:v>Transfers out</c:v>
                  </c:pt>
                  <c:pt idx="12">
                    <c:v>Misc</c:v>
                  </c:pt>
                  <c:pt idx="13">
                    <c:v>Gate share</c:v>
                  </c:pt>
                  <c:pt idx="14">
                    <c:v>Fundraisers</c:v>
                  </c:pt>
                  <c:pt idx="15">
                    <c:v>Donations</c:v>
                  </c:pt>
                  <c:pt idx="16">
                    <c:v>Student out-of-state travel</c:v>
                  </c:pt>
                  <c:pt idx="17">
                    <c:v>Donations</c:v>
                  </c:pt>
                  <c:pt idx="18">
                    <c:v>Transfer</c:v>
                  </c:pt>
                  <c:pt idx="19">
                    <c:v>Coach clinic/travel</c:v>
                  </c:pt>
                  <c:pt idx="20">
                    <c:v>Transfers in</c:v>
                  </c:pt>
                  <c:pt idx="21">
                    <c:v>Uniforms</c:v>
                  </c:pt>
                  <c:pt idx="22">
                    <c:v>Student out-of-state travel</c:v>
                  </c:pt>
                  <c:pt idx="23">
                    <c:v>Misc</c:v>
                  </c:pt>
                  <c:pt idx="24">
                    <c:v>Fundraisers</c:v>
                  </c:pt>
                  <c:pt idx="25">
                    <c:v>Student out-of-state travel</c:v>
                  </c:pt>
                  <c:pt idx="26">
                    <c:v>Office supplies</c:v>
                  </c:pt>
                  <c:pt idx="27">
                    <c:v>Gate receipts</c:v>
                  </c:pt>
                </c:lvl>
                <c:lvl>
                  <c:pt idx="0">
                    <c:v>Expense</c:v>
                  </c:pt>
                  <c:pt idx="1">
                    <c:v>Expense</c:v>
                  </c:pt>
                  <c:pt idx="2">
                    <c:v>Expense</c:v>
                  </c:pt>
                  <c:pt idx="3">
                    <c:v>Expense</c:v>
                  </c:pt>
                  <c:pt idx="4">
                    <c:v>Expense</c:v>
                  </c:pt>
                  <c:pt idx="5">
                    <c:v>Revenue</c:v>
                  </c:pt>
                  <c:pt idx="6">
                    <c:v>Expense</c:v>
                  </c:pt>
                  <c:pt idx="7">
                    <c:v>Expense</c:v>
                  </c:pt>
                  <c:pt idx="8">
                    <c:v>Expense</c:v>
                  </c:pt>
                  <c:pt idx="9">
                    <c:v>Expense</c:v>
                  </c:pt>
                  <c:pt idx="10">
                    <c:v>Expense</c:v>
                  </c:pt>
                  <c:pt idx="11">
                    <c:v>Expense</c:v>
                  </c:pt>
                  <c:pt idx="12">
                    <c:v>Expense</c:v>
                  </c:pt>
                  <c:pt idx="13">
                    <c:v>Revenue</c:v>
                  </c:pt>
                  <c:pt idx="14">
                    <c:v>Revenue</c:v>
                  </c:pt>
                  <c:pt idx="15">
                    <c:v>Revenue</c:v>
                  </c:pt>
                  <c:pt idx="16">
                    <c:v>Expense</c:v>
                  </c:pt>
                  <c:pt idx="17">
                    <c:v>Revenue</c:v>
                  </c:pt>
                  <c:pt idx="18">
                    <c:v>Revenue</c:v>
                  </c:pt>
                  <c:pt idx="19">
                    <c:v>Expense</c:v>
                  </c:pt>
                  <c:pt idx="20">
                    <c:v>Revenue</c:v>
                  </c:pt>
                  <c:pt idx="21">
                    <c:v>Expense</c:v>
                  </c:pt>
                  <c:pt idx="22">
                    <c:v>Expense</c:v>
                  </c:pt>
                  <c:pt idx="23">
                    <c:v>Revenue</c:v>
                  </c:pt>
                  <c:pt idx="24">
                    <c:v>Revenue</c:v>
                  </c:pt>
                  <c:pt idx="25">
                    <c:v>Expense</c:v>
                  </c:pt>
                  <c:pt idx="26">
                    <c:v>Expense</c:v>
                  </c:pt>
                  <c:pt idx="27">
                    <c:v>Revenue</c:v>
                  </c:pt>
                </c:lvl>
                <c:lvl>
                  <c:pt idx="0">
                    <c:v>3.6.2012</c:v>
                  </c:pt>
                  <c:pt idx="1">
                    <c:v>3.6.2012</c:v>
                  </c:pt>
                  <c:pt idx="2">
                    <c:v>3.6.2012</c:v>
                  </c:pt>
                  <c:pt idx="3">
                    <c:v>3.6.2012</c:v>
                  </c:pt>
                  <c:pt idx="4">
                    <c:v>3.6.2012</c:v>
                  </c:pt>
                  <c:pt idx="5">
                    <c:v>3.6.2012</c:v>
                  </c:pt>
                  <c:pt idx="6">
                    <c:v>3.6.2012</c:v>
                  </c:pt>
                  <c:pt idx="7">
                    <c:v>3.6.2012</c:v>
                  </c:pt>
                  <c:pt idx="8">
                    <c:v>3.6.2012</c:v>
                  </c:pt>
                  <c:pt idx="9">
                    <c:v>3.6.2012</c:v>
                  </c:pt>
                  <c:pt idx="10">
                    <c:v>3.6.2012</c:v>
                  </c:pt>
                  <c:pt idx="11">
                    <c:v>3.6.2012</c:v>
                  </c:pt>
                  <c:pt idx="12">
                    <c:v>3.6.2012</c:v>
                  </c:pt>
                  <c:pt idx="13">
                    <c:v>3.6.2012</c:v>
                  </c:pt>
                  <c:pt idx="14">
                    <c:v>3.6.2012</c:v>
                  </c:pt>
                  <c:pt idx="15">
                    <c:v>3.6.2012</c:v>
                  </c:pt>
                  <c:pt idx="16">
                    <c:v>3.6.2012</c:v>
                  </c:pt>
                  <c:pt idx="17">
                    <c:v>3.6.2012</c:v>
                  </c:pt>
                  <c:pt idx="18">
                    <c:v>3.6.2012</c:v>
                  </c:pt>
                  <c:pt idx="19">
                    <c:v>3.6.2012</c:v>
                  </c:pt>
                  <c:pt idx="20">
                    <c:v>3.6.2012</c:v>
                  </c:pt>
                  <c:pt idx="21">
                    <c:v>3.6.2012</c:v>
                  </c:pt>
                  <c:pt idx="22">
                    <c:v>3.6.2012</c:v>
                  </c:pt>
                  <c:pt idx="23">
                    <c:v>3.6.2012</c:v>
                  </c:pt>
                  <c:pt idx="24">
                    <c:v>3.6.2012</c:v>
                  </c:pt>
                  <c:pt idx="25">
                    <c:v>3.6.2012</c:v>
                  </c:pt>
                  <c:pt idx="26">
                    <c:v>3.6.2012</c:v>
                  </c:pt>
                  <c:pt idx="27">
                    <c:v>3.6.2012</c:v>
                  </c:pt>
                </c:lvl>
              </c:multiLvlStrCache>
            </c:multiLvlStrRef>
          </c:cat>
          <c:val>
            <c:numRef>
              <c:f>'Budget Data Entry'!$F$6:$F$33</c:f>
              <c:numCache>
                <c:formatCode>"$"#,##0.00</c:formatCode>
                <c:ptCount val="28"/>
                <c:pt idx="0">
                  <c:v>85</c:v>
                </c:pt>
                <c:pt idx="1">
                  <c:v>215</c:v>
                </c:pt>
                <c:pt idx="2">
                  <c:v>210</c:v>
                </c:pt>
                <c:pt idx="3">
                  <c:v>724</c:v>
                </c:pt>
                <c:pt idx="4">
                  <c:v>733</c:v>
                </c:pt>
                <c:pt idx="5">
                  <c:v>750</c:v>
                </c:pt>
                <c:pt idx="6">
                  <c:v>145</c:v>
                </c:pt>
                <c:pt idx="7">
                  <c:v>350</c:v>
                </c:pt>
                <c:pt idx="8">
                  <c:v>725</c:v>
                </c:pt>
                <c:pt idx="9">
                  <c:v>475</c:v>
                </c:pt>
                <c:pt idx="10">
                  <c:v>200</c:v>
                </c:pt>
                <c:pt idx="11">
                  <c:v>350</c:v>
                </c:pt>
                <c:pt idx="12">
                  <c:v>144</c:v>
                </c:pt>
                <c:pt idx="13">
                  <c:v>350</c:v>
                </c:pt>
                <c:pt idx="14">
                  <c:v>700</c:v>
                </c:pt>
                <c:pt idx="15">
                  <c:v>800</c:v>
                </c:pt>
                <c:pt idx="16">
                  <c:v>750</c:v>
                </c:pt>
                <c:pt idx="17">
                  <c:v>700</c:v>
                </c:pt>
                <c:pt idx="18">
                  <c:v>700</c:v>
                </c:pt>
                <c:pt idx="19">
                  <c:v>820</c:v>
                </c:pt>
                <c:pt idx="20">
                  <c:v>875</c:v>
                </c:pt>
                <c:pt idx="21">
                  <c:v>875</c:v>
                </c:pt>
                <c:pt idx="22">
                  <c:v>710</c:v>
                </c:pt>
                <c:pt idx="23">
                  <c:v>949</c:v>
                </c:pt>
                <c:pt idx="24">
                  <c:v>725</c:v>
                </c:pt>
                <c:pt idx="25">
                  <c:v>569</c:v>
                </c:pt>
                <c:pt idx="26">
                  <c:v>550</c:v>
                </c:pt>
                <c:pt idx="27">
                  <c:v>650</c:v>
                </c:pt>
              </c:numCache>
            </c:numRef>
          </c:val>
          <c:smooth val="0"/>
        </c:ser>
        <c:dLbls>
          <c:showLegendKey val="0"/>
          <c:showVal val="0"/>
          <c:showCatName val="0"/>
          <c:showSerName val="0"/>
          <c:showPercent val="0"/>
          <c:showBubbleSize val="0"/>
        </c:dLbls>
        <c:smooth val="0"/>
        <c:axId val="742991584"/>
        <c:axId val="742996288"/>
      </c:lineChart>
      <c:catAx>
        <c:axId val="742991584"/>
        <c:scaling>
          <c:orientation val="minMax"/>
        </c:scaling>
        <c:delete val="1"/>
        <c:axPos val="b"/>
        <c:numFmt formatCode="General" sourceLinked="0"/>
        <c:majorTickMark val="none"/>
        <c:minorTickMark val="none"/>
        <c:tickLblPos val="nextTo"/>
        <c:crossAx val="742996288"/>
        <c:crosses val="autoZero"/>
        <c:auto val="1"/>
        <c:lblAlgn val="ctr"/>
        <c:lblOffset val="100"/>
        <c:noMultiLvlLbl val="0"/>
      </c:catAx>
      <c:valAx>
        <c:axId val="742996288"/>
        <c:scaling>
          <c:orientation val="minMax"/>
        </c:scaling>
        <c:delete val="0"/>
        <c:axPos val="l"/>
        <c:majorGridlines/>
        <c:title>
          <c:tx>
            <c:rich>
              <a:bodyPr/>
              <a:lstStyle/>
              <a:p>
                <a:pPr>
                  <a:defRPr>
                    <a:solidFill>
                      <a:schemeClr val="tx1">
                        <a:lumMod val="65000"/>
                        <a:lumOff val="35000"/>
                      </a:schemeClr>
                    </a:solidFill>
                  </a:defRPr>
                </a:pPr>
                <a:r>
                  <a:rPr lang="en-US">
                    <a:solidFill>
                      <a:schemeClr val="tx1">
                        <a:lumMod val="65000"/>
                        <a:lumOff val="35000"/>
                      </a:schemeClr>
                    </a:solidFill>
                  </a:rPr>
                  <a:t>COST</a:t>
                </a:r>
              </a:p>
            </c:rich>
          </c:tx>
          <c:overlay val="0"/>
        </c:title>
        <c:numFmt formatCode="#,##0.00" sourceLinked="1"/>
        <c:majorTickMark val="none"/>
        <c:minorTickMark val="none"/>
        <c:tickLblPos val="nextTo"/>
        <c:spPr>
          <a:ln>
            <a:noFill/>
          </a:ln>
        </c:spPr>
        <c:txPr>
          <a:bodyPr/>
          <a:lstStyle/>
          <a:p>
            <a:pPr>
              <a:defRPr sz="1000" b="1">
                <a:solidFill>
                  <a:schemeClr val="tx1">
                    <a:lumMod val="65000"/>
                    <a:lumOff val="35000"/>
                  </a:schemeClr>
                </a:solidFill>
              </a:defRPr>
            </a:pPr>
            <a:endParaRPr lang="tr-TR"/>
          </a:p>
        </c:txPr>
        <c:crossAx val="742991584"/>
        <c:crosses val="autoZero"/>
        <c:crossBetween val="between"/>
      </c:valAx>
    </c:plotArea>
    <c:legend>
      <c:legendPos val="t"/>
      <c:layout>
        <c:manualLayout>
          <c:xMode val="edge"/>
          <c:yMode val="edge"/>
          <c:x val="0.39668258611642743"/>
          <c:y val="4.1296504603591216E-2"/>
          <c:w val="0.56793791094511425"/>
          <c:h val="7.8548098154397367E-2"/>
        </c:manualLayout>
      </c:layout>
      <c:overlay val="0"/>
      <c:txPr>
        <a:bodyPr/>
        <a:lstStyle/>
        <a:p>
          <a:pPr>
            <a:defRPr sz="800" b="1">
              <a:solidFill>
                <a:schemeClr val="tx1">
                  <a:lumMod val="65000"/>
                  <a:lumOff val="35000"/>
                </a:schemeClr>
              </a:solidFill>
            </a:defRPr>
          </a:pPr>
          <a:endParaRPr lang="tr-TR"/>
        </a:p>
      </c:txPr>
    </c:legend>
    <c:plotVisOnly val="1"/>
    <c:dispBlanksAs val="gap"/>
    <c:showDLblsOverMax val="0"/>
  </c:chart>
  <c:spPr>
    <a:ln>
      <a:solidFill>
        <a:schemeClr val="bg1">
          <a:lumMod val="6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b="0" kern="0" spc="100" baseline="0">
                <a:latin typeface="+mj-lt"/>
              </a:defRPr>
            </a:pPr>
            <a:r>
              <a:rPr lang="en-US" b="0" kern="0" spc="100" baseline="0">
                <a:latin typeface="+mj-lt"/>
              </a:rPr>
              <a:t>OVER/UNDER TREND</a:t>
            </a:r>
          </a:p>
        </c:rich>
      </c:tx>
      <c:layout>
        <c:manualLayout>
          <c:xMode val="edge"/>
          <c:yMode val="edge"/>
          <c:x val="1.6627830057828138E-2"/>
          <c:y val="3.4471124359591557E-2"/>
        </c:manualLayout>
      </c:layout>
      <c:overlay val="0"/>
    </c:title>
    <c:autoTitleDeleted val="0"/>
    <c:plotArea>
      <c:layout/>
      <c:lineChart>
        <c:grouping val="standard"/>
        <c:varyColors val="0"/>
        <c:ser>
          <c:idx val="1"/>
          <c:order val="0"/>
          <c:tx>
            <c:strRef>
              <c:f>'Budget Data Entry'!$H$5</c:f>
              <c:strCache>
                <c:ptCount val="1"/>
                <c:pt idx="0">
                  <c:v>DIFFERENCE</c:v>
                </c:pt>
              </c:strCache>
            </c:strRef>
          </c:tx>
          <c:spPr>
            <a:ln w="31750"/>
          </c:spPr>
          <c:marker>
            <c:symbol val="none"/>
          </c:marker>
          <c:cat>
            <c:multiLvlStrRef>
              <c:f>'Budget Data Entry'!$B$6:$D$33</c:f>
              <c:multiLvlStrCache>
                <c:ptCount val="28"/>
                <c:lvl>
                  <c:pt idx="0">
                    <c:v>Officials</c:v>
                  </c:pt>
                  <c:pt idx="1">
                    <c:v>Security</c:v>
                  </c:pt>
                  <c:pt idx="2">
                    <c:v>Event workers</c:v>
                  </c:pt>
                  <c:pt idx="3">
                    <c:v>Non-employee event workers</c:v>
                  </c:pt>
                  <c:pt idx="4">
                    <c:v>Uniforms</c:v>
                  </c:pt>
                  <c:pt idx="5">
                    <c:v>Gate receipts</c:v>
                  </c:pt>
                  <c:pt idx="6">
                    <c:v>Supplies, general</c:v>
                  </c:pt>
                  <c:pt idx="7">
                    <c:v>Student in-state travel</c:v>
                  </c:pt>
                  <c:pt idx="8">
                    <c:v>Student in-state travel</c:v>
                  </c:pt>
                  <c:pt idx="9">
                    <c:v>General supplies</c:v>
                  </c:pt>
                  <c:pt idx="10">
                    <c:v>Office supplies</c:v>
                  </c:pt>
                  <c:pt idx="11">
                    <c:v>Transfers out</c:v>
                  </c:pt>
                  <c:pt idx="12">
                    <c:v>Misc</c:v>
                  </c:pt>
                  <c:pt idx="13">
                    <c:v>Gate share</c:v>
                  </c:pt>
                  <c:pt idx="14">
                    <c:v>Fundraisers</c:v>
                  </c:pt>
                  <c:pt idx="15">
                    <c:v>Donations</c:v>
                  </c:pt>
                  <c:pt idx="16">
                    <c:v>Student out-of-state travel</c:v>
                  </c:pt>
                  <c:pt idx="17">
                    <c:v>Donations</c:v>
                  </c:pt>
                  <c:pt idx="18">
                    <c:v>Transfer</c:v>
                  </c:pt>
                  <c:pt idx="19">
                    <c:v>Coach clinic/travel</c:v>
                  </c:pt>
                  <c:pt idx="20">
                    <c:v>Transfers in</c:v>
                  </c:pt>
                  <c:pt idx="21">
                    <c:v>Uniforms</c:v>
                  </c:pt>
                  <c:pt idx="22">
                    <c:v>Student out-of-state travel</c:v>
                  </c:pt>
                  <c:pt idx="23">
                    <c:v>Misc</c:v>
                  </c:pt>
                  <c:pt idx="24">
                    <c:v>Fundraisers</c:v>
                  </c:pt>
                  <c:pt idx="25">
                    <c:v>Student out-of-state travel</c:v>
                  </c:pt>
                  <c:pt idx="26">
                    <c:v>Office supplies</c:v>
                  </c:pt>
                  <c:pt idx="27">
                    <c:v>Gate receipts</c:v>
                  </c:pt>
                </c:lvl>
                <c:lvl>
                  <c:pt idx="0">
                    <c:v>Expense</c:v>
                  </c:pt>
                  <c:pt idx="1">
                    <c:v>Expense</c:v>
                  </c:pt>
                  <c:pt idx="2">
                    <c:v>Expense</c:v>
                  </c:pt>
                  <c:pt idx="3">
                    <c:v>Expense</c:v>
                  </c:pt>
                  <c:pt idx="4">
                    <c:v>Expense</c:v>
                  </c:pt>
                  <c:pt idx="5">
                    <c:v>Revenue</c:v>
                  </c:pt>
                  <c:pt idx="6">
                    <c:v>Expense</c:v>
                  </c:pt>
                  <c:pt idx="7">
                    <c:v>Expense</c:v>
                  </c:pt>
                  <c:pt idx="8">
                    <c:v>Expense</c:v>
                  </c:pt>
                  <c:pt idx="9">
                    <c:v>Expense</c:v>
                  </c:pt>
                  <c:pt idx="10">
                    <c:v>Expense</c:v>
                  </c:pt>
                  <c:pt idx="11">
                    <c:v>Expense</c:v>
                  </c:pt>
                  <c:pt idx="12">
                    <c:v>Expense</c:v>
                  </c:pt>
                  <c:pt idx="13">
                    <c:v>Revenue</c:v>
                  </c:pt>
                  <c:pt idx="14">
                    <c:v>Revenue</c:v>
                  </c:pt>
                  <c:pt idx="15">
                    <c:v>Revenue</c:v>
                  </c:pt>
                  <c:pt idx="16">
                    <c:v>Expense</c:v>
                  </c:pt>
                  <c:pt idx="17">
                    <c:v>Revenue</c:v>
                  </c:pt>
                  <c:pt idx="18">
                    <c:v>Revenue</c:v>
                  </c:pt>
                  <c:pt idx="19">
                    <c:v>Expense</c:v>
                  </c:pt>
                  <c:pt idx="20">
                    <c:v>Revenue</c:v>
                  </c:pt>
                  <c:pt idx="21">
                    <c:v>Expense</c:v>
                  </c:pt>
                  <c:pt idx="22">
                    <c:v>Expense</c:v>
                  </c:pt>
                  <c:pt idx="23">
                    <c:v>Revenue</c:v>
                  </c:pt>
                  <c:pt idx="24">
                    <c:v>Revenue</c:v>
                  </c:pt>
                  <c:pt idx="25">
                    <c:v>Expense</c:v>
                  </c:pt>
                  <c:pt idx="26">
                    <c:v>Expense</c:v>
                  </c:pt>
                  <c:pt idx="27">
                    <c:v>Revenue</c:v>
                  </c:pt>
                </c:lvl>
                <c:lvl>
                  <c:pt idx="0">
                    <c:v>3.6.2012</c:v>
                  </c:pt>
                  <c:pt idx="1">
                    <c:v>3.6.2012</c:v>
                  </c:pt>
                  <c:pt idx="2">
                    <c:v>3.6.2012</c:v>
                  </c:pt>
                  <c:pt idx="3">
                    <c:v>3.6.2012</c:v>
                  </c:pt>
                  <c:pt idx="4">
                    <c:v>3.6.2012</c:v>
                  </c:pt>
                  <c:pt idx="5">
                    <c:v>3.6.2012</c:v>
                  </c:pt>
                  <c:pt idx="6">
                    <c:v>3.6.2012</c:v>
                  </c:pt>
                  <c:pt idx="7">
                    <c:v>3.6.2012</c:v>
                  </c:pt>
                  <c:pt idx="8">
                    <c:v>3.6.2012</c:v>
                  </c:pt>
                  <c:pt idx="9">
                    <c:v>3.6.2012</c:v>
                  </c:pt>
                  <c:pt idx="10">
                    <c:v>3.6.2012</c:v>
                  </c:pt>
                  <c:pt idx="11">
                    <c:v>3.6.2012</c:v>
                  </c:pt>
                  <c:pt idx="12">
                    <c:v>3.6.2012</c:v>
                  </c:pt>
                  <c:pt idx="13">
                    <c:v>3.6.2012</c:v>
                  </c:pt>
                  <c:pt idx="14">
                    <c:v>3.6.2012</c:v>
                  </c:pt>
                  <c:pt idx="15">
                    <c:v>3.6.2012</c:v>
                  </c:pt>
                  <c:pt idx="16">
                    <c:v>3.6.2012</c:v>
                  </c:pt>
                  <c:pt idx="17">
                    <c:v>3.6.2012</c:v>
                  </c:pt>
                  <c:pt idx="18">
                    <c:v>3.6.2012</c:v>
                  </c:pt>
                  <c:pt idx="19">
                    <c:v>3.6.2012</c:v>
                  </c:pt>
                  <c:pt idx="20">
                    <c:v>3.6.2012</c:v>
                  </c:pt>
                  <c:pt idx="21">
                    <c:v>3.6.2012</c:v>
                  </c:pt>
                  <c:pt idx="22">
                    <c:v>3.6.2012</c:v>
                  </c:pt>
                  <c:pt idx="23">
                    <c:v>3.6.2012</c:v>
                  </c:pt>
                  <c:pt idx="24">
                    <c:v>3.6.2012</c:v>
                  </c:pt>
                  <c:pt idx="25">
                    <c:v>3.6.2012</c:v>
                  </c:pt>
                  <c:pt idx="26">
                    <c:v>3.6.2012</c:v>
                  </c:pt>
                  <c:pt idx="27">
                    <c:v>3.6.2012</c:v>
                  </c:pt>
                </c:lvl>
              </c:multiLvlStrCache>
            </c:multiLvlStrRef>
          </c:cat>
          <c:val>
            <c:numRef>
              <c:f>'Budget Data Entry'!$H$6:$H$33</c:f>
              <c:numCache>
                <c:formatCode>"$"#,##0.00</c:formatCode>
                <c:ptCount val="28"/>
                <c:pt idx="0">
                  <c:v>15</c:v>
                </c:pt>
                <c:pt idx="1">
                  <c:v>35</c:v>
                </c:pt>
                <c:pt idx="2">
                  <c:v>-10</c:v>
                </c:pt>
                <c:pt idx="3">
                  <c:v>26</c:v>
                </c:pt>
                <c:pt idx="4">
                  <c:v>-63</c:v>
                </c:pt>
                <c:pt idx="5">
                  <c:v>-40</c:v>
                </c:pt>
                <c:pt idx="6">
                  <c:v>15</c:v>
                </c:pt>
                <c:pt idx="7">
                  <c:v>140</c:v>
                </c:pt>
                <c:pt idx="8">
                  <c:v>35</c:v>
                </c:pt>
                <c:pt idx="9">
                  <c:v>375</c:v>
                </c:pt>
                <c:pt idx="10">
                  <c:v>460</c:v>
                </c:pt>
                <c:pt idx="11">
                  <c:v>510</c:v>
                </c:pt>
                <c:pt idx="12">
                  <c:v>6</c:v>
                </c:pt>
                <c:pt idx="13">
                  <c:v>-10</c:v>
                </c:pt>
                <c:pt idx="14">
                  <c:v>-30</c:v>
                </c:pt>
                <c:pt idx="15">
                  <c:v>-80</c:v>
                </c:pt>
                <c:pt idx="16">
                  <c:v>130</c:v>
                </c:pt>
                <c:pt idx="17">
                  <c:v>100</c:v>
                </c:pt>
                <c:pt idx="18">
                  <c:v>20</c:v>
                </c:pt>
                <c:pt idx="19">
                  <c:v>-200</c:v>
                </c:pt>
                <c:pt idx="20">
                  <c:v>5</c:v>
                </c:pt>
                <c:pt idx="21">
                  <c:v>-25</c:v>
                </c:pt>
                <c:pt idx="22">
                  <c:v>0</c:v>
                </c:pt>
                <c:pt idx="23">
                  <c:v>1</c:v>
                </c:pt>
                <c:pt idx="24">
                  <c:v>-5</c:v>
                </c:pt>
                <c:pt idx="25">
                  <c:v>11</c:v>
                </c:pt>
                <c:pt idx="26">
                  <c:v>20</c:v>
                </c:pt>
                <c:pt idx="27">
                  <c:v>20</c:v>
                </c:pt>
              </c:numCache>
            </c:numRef>
          </c:val>
          <c:smooth val="0"/>
        </c:ser>
        <c:dLbls>
          <c:showLegendKey val="0"/>
          <c:showVal val="0"/>
          <c:showCatName val="0"/>
          <c:showSerName val="0"/>
          <c:showPercent val="0"/>
          <c:showBubbleSize val="0"/>
        </c:dLbls>
        <c:smooth val="0"/>
        <c:axId val="742997072"/>
        <c:axId val="742989624"/>
      </c:lineChart>
      <c:catAx>
        <c:axId val="742997072"/>
        <c:scaling>
          <c:orientation val="minMax"/>
        </c:scaling>
        <c:delete val="1"/>
        <c:axPos val="b"/>
        <c:numFmt formatCode="General" sourceLinked="0"/>
        <c:majorTickMark val="none"/>
        <c:minorTickMark val="none"/>
        <c:tickLblPos val="nextTo"/>
        <c:crossAx val="742989624"/>
        <c:crosses val="autoZero"/>
        <c:auto val="1"/>
        <c:lblAlgn val="ctr"/>
        <c:lblOffset val="100"/>
        <c:noMultiLvlLbl val="0"/>
      </c:catAx>
      <c:valAx>
        <c:axId val="742989624"/>
        <c:scaling>
          <c:orientation val="minMax"/>
        </c:scaling>
        <c:delete val="0"/>
        <c:axPos val="l"/>
        <c:majorGridlines/>
        <c:numFmt formatCode="&quot;$&quot;#,##0.00" sourceLinked="1"/>
        <c:majorTickMark val="none"/>
        <c:minorTickMark val="none"/>
        <c:tickLblPos val="nextTo"/>
        <c:spPr>
          <a:ln>
            <a:noFill/>
          </a:ln>
        </c:spPr>
        <c:crossAx val="742997072"/>
        <c:crosses val="autoZero"/>
        <c:crossBetween val="between"/>
      </c:valAx>
    </c:plotArea>
    <c:plotVisOnly val="1"/>
    <c:dispBlanksAs val="gap"/>
    <c:showDLblsOverMax val="0"/>
  </c:chart>
  <c:spPr>
    <a:ln>
      <a:solidFill>
        <a:schemeClr val="bg1">
          <a:lumMod val="65000"/>
        </a:schemeClr>
      </a:solidFill>
    </a:ln>
  </c:spPr>
  <c:txPr>
    <a:bodyPr/>
    <a:lstStyle/>
    <a:p>
      <a:pPr>
        <a:defRPr sz="1000" b="1">
          <a:solidFill>
            <a:schemeClr val="tx1">
              <a:lumMod val="65000"/>
              <a:lumOff val="35000"/>
            </a:schemeClr>
          </a:solidFill>
        </a:defRPr>
      </a:pPr>
      <a:endParaRPr lang="tr-T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Budget Report'!A1"/><Relationship Id="rId1" Type="http://schemas.openxmlformats.org/officeDocument/2006/relationships/hyperlink" Target="#'List Data'!A1"/></Relationships>
</file>

<file path=xl/drawings/_rels/drawing2.xml.rels><?xml version="1.0" encoding="UTF-8" standalone="yes"?>
<Relationships xmlns="http://schemas.openxmlformats.org/package/2006/relationships"><Relationship Id="rId3" Type="http://schemas.openxmlformats.org/officeDocument/2006/relationships/hyperlink" Target="#'List Data'!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Budget Data Entry'!A1"/></Relationships>
</file>

<file path=xl/drawings/_rels/drawing3.xml.rels><?xml version="1.0" encoding="UTF-8" standalone="yes"?>
<Relationships xmlns="http://schemas.openxmlformats.org/package/2006/relationships"><Relationship Id="rId2" Type="http://schemas.openxmlformats.org/officeDocument/2006/relationships/hyperlink" Target="#'Budget Data Entry'!A1"/><Relationship Id="rId1" Type="http://schemas.openxmlformats.org/officeDocument/2006/relationships/hyperlink" Target="#'Budget Report'!A1"/></Relationships>
</file>

<file path=xl/drawings/drawing1.xml><?xml version="1.0" encoding="utf-8"?>
<xdr:wsDr xmlns:xdr="http://schemas.openxmlformats.org/drawingml/2006/spreadsheetDrawing" xmlns:a="http://schemas.openxmlformats.org/drawingml/2006/main">
  <xdr:twoCellAnchor>
    <xdr:from>
      <xdr:col>6</xdr:col>
      <xdr:colOff>971549</xdr:colOff>
      <xdr:row>1</xdr:row>
      <xdr:rowOff>76200</xdr:rowOff>
    </xdr:from>
    <xdr:to>
      <xdr:col>8</xdr:col>
      <xdr:colOff>26669</xdr:colOff>
      <xdr:row>1</xdr:row>
      <xdr:rowOff>304800</xdr:rowOff>
    </xdr:to>
    <xdr:sp macro="" textlink="">
      <xdr:nvSpPr>
        <xdr:cNvPr id="3" name="Edit Lists" descr="Click to view and edit drop down list items" title="Edit Lists">
          <a:hlinkClick xmlns:r="http://schemas.openxmlformats.org/officeDocument/2006/relationships" r:id="rId1" tooltip="Click to view and edit drop down list items"/>
        </xdr:cNvPr>
        <xdr:cNvSpPr/>
      </xdr:nvSpPr>
      <xdr:spPr>
        <a:xfrm>
          <a:off x="8677274" y="257175"/>
          <a:ext cx="1417320"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EDIT</a:t>
          </a:r>
          <a:r>
            <a:rPr lang="en-US" sz="1000" b="1" baseline="0">
              <a:solidFill>
                <a:schemeClr val="bg1"/>
              </a:solidFill>
            </a:rPr>
            <a:t> LISTS</a:t>
          </a:r>
          <a:endParaRPr lang="en-US" sz="1000" b="1">
            <a:solidFill>
              <a:schemeClr val="bg1"/>
            </a:solidFill>
          </a:endParaRPr>
        </a:p>
      </xdr:txBody>
    </xdr:sp>
    <xdr:clientData fPrintsWithSheet="0"/>
  </xdr:twoCellAnchor>
  <xdr:twoCellAnchor>
    <xdr:from>
      <xdr:col>0</xdr:col>
      <xdr:colOff>0</xdr:colOff>
      <xdr:row>1</xdr:row>
      <xdr:rowOff>95250</xdr:rowOff>
    </xdr:from>
    <xdr:to>
      <xdr:col>2</xdr:col>
      <xdr:colOff>682850</xdr:colOff>
      <xdr:row>2</xdr:row>
      <xdr:rowOff>193901</xdr:rowOff>
    </xdr:to>
    <xdr:grpSp>
      <xdr:nvGrpSpPr>
        <xdr:cNvPr id="11" name="Header Artwork" descr="&quot;&quot;" title="Title Artwork"/>
        <xdr:cNvGrpSpPr>
          <a:grpSpLocks noChangeAspect="1"/>
        </xdr:cNvGrpSpPr>
      </xdr:nvGrpSpPr>
      <xdr:grpSpPr bwMode="auto">
        <a:xfrm>
          <a:off x="0" y="276225"/>
          <a:ext cx="1921100" cy="517751"/>
          <a:chOff x="0" y="20"/>
          <a:chExt cx="154" cy="53"/>
        </a:xfrm>
      </xdr:grpSpPr>
      <xdr:sp macro="" textlink="">
        <xdr:nvSpPr>
          <xdr:cNvPr id="13" name="Freeform 5"/>
          <xdr:cNvSpPr>
            <a:spLocks/>
          </xdr:cNvSpPr>
        </xdr:nvSpPr>
        <xdr:spPr bwMode="auto">
          <a:xfrm>
            <a:off x="0" y="20"/>
            <a:ext cx="46" cy="53"/>
          </a:xfrm>
          <a:custGeom>
            <a:avLst/>
            <a:gdLst>
              <a:gd name="T0" fmla="*/ 0 w 1022"/>
              <a:gd name="T1" fmla="*/ 0 h 1161"/>
              <a:gd name="T2" fmla="*/ 1022 w 1022"/>
              <a:gd name="T3" fmla="*/ 0 h 1161"/>
              <a:gd name="T4" fmla="*/ 570 w 1022"/>
              <a:gd name="T5" fmla="*/ 1161 h 1161"/>
              <a:gd name="T6" fmla="*/ 0 w 1022"/>
              <a:gd name="T7" fmla="*/ 1161 h 1161"/>
              <a:gd name="T8" fmla="*/ 0 w 1022"/>
              <a:gd name="T9" fmla="*/ 0 h 1161"/>
            </a:gdLst>
            <a:ahLst/>
            <a:cxnLst>
              <a:cxn ang="0">
                <a:pos x="T0" y="T1"/>
              </a:cxn>
              <a:cxn ang="0">
                <a:pos x="T2" y="T3"/>
              </a:cxn>
              <a:cxn ang="0">
                <a:pos x="T4" y="T5"/>
              </a:cxn>
              <a:cxn ang="0">
                <a:pos x="T6" y="T7"/>
              </a:cxn>
              <a:cxn ang="0">
                <a:pos x="T8" y="T9"/>
              </a:cxn>
            </a:cxnLst>
            <a:rect l="0" t="0" r="r" b="b"/>
            <a:pathLst>
              <a:path w="1022" h="1161">
                <a:moveTo>
                  <a:pt x="0" y="0"/>
                </a:moveTo>
                <a:lnTo>
                  <a:pt x="1022" y="0"/>
                </a:lnTo>
                <a:lnTo>
                  <a:pt x="570" y="1161"/>
                </a:lnTo>
                <a:lnTo>
                  <a:pt x="0" y="1161"/>
                </a:lnTo>
                <a:lnTo>
                  <a:pt x="0" y="0"/>
                </a:lnTo>
                <a:close/>
              </a:path>
            </a:pathLst>
          </a:custGeom>
          <a:solidFill>
            <a:schemeClr val="accent1"/>
          </a:solidFill>
          <a:ln w="0">
            <a:noFill/>
            <a:prstDash val="solid"/>
            <a:round/>
            <a:headEnd/>
            <a:tailEnd/>
          </a:ln>
        </xdr:spPr>
      </xdr:sp>
      <xdr:sp macro="" textlink="">
        <xdr:nvSpPr>
          <xdr:cNvPr id="14" name="Freeform 6"/>
          <xdr:cNvSpPr>
            <a:spLocks/>
          </xdr:cNvSpPr>
        </xdr:nvSpPr>
        <xdr:spPr bwMode="auto">
          <a:xfrm>
            <a:off x="39" y="20"/>
            <a:ext cx="34" cy="53"/>
          </a:xfrm>
          <a:custGeom>
            <a:avLst/>
            <a:gdLst>
              <a:gd name="T0" fmla="*/ 452 w 748"/>
              <a:gd name="T1" fmla="*/ 0 h 1161"/>
              <a:gd name="T2" fmla="*/ 748 w 748"/>
              <a:gd name="T3" fmla="*/ 0 h 1161"/>
              <a:gd name="T4" fmla="*/ 296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6" y="1161"/>
                </a:lnTo>
                <a:lnTo>
                  <a:pt x="0" y="1161"/>
                </a:lnTo>
                <a:lnTo>
                  <a:pt x="452" y="0"/>
                </a:lnTo>
                <a:close/>
              </a:path>
            </a:pathLst>
          </a:custGeom>
          <a:solidFill>
            <a:schemeClr val="accent1"/>
          </a:solidFill>
          <a:ln w="0">
            <a:noFill/>
            <a:prstDash val="solid"/>
            <a:round/>
            <a:headEnd/>
            <a:tailEnd/>
          </a:ln>
        </xdr:spPr>
      </xdr:sp>
      <xdr:sp macro="" textlink="">
        <xdr:nvSpPr>
          <xdr:cNvPr id="15" name="Freeform 7"/>
          <xdr:cNvSpPr>
            <a:spLocks/>
          </xdr:cNvSpPr>
        </xdr:nvSpPr>
        <xdr:spPr bwMode="auto">
          <a:xfrm>
            <a:off x="66"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16" name="Freeform 8"/>
          <xdr:cNvSpPr>
            <a:spLocks/>
          </xdr:cNvSpPr>
        </xdr:nvSpPr>
        <xdr:spPr bwMode="auto">
          <a:xfrm>
            <a:off x="93"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17" name="Freeform 9"/>
          <xdr:cNvSpPr>
            <a:spLocks/>
          </xdr:cNvSpPr>
        </xdr:nvSpPr>
        <xdr:spPr bwMode="auto">
          <a:xfrm>
            <a:off x="120" y="20"/>
            <a:ext cx="34" cy="53"/>
          </a:xfrm>
          <a:custGeom>
            <a:avLst/>
            <a:gdLst>
              <a:gd name="T0" fmla="*/ 452 w 748"/>
              <a:gd name="T1" fmla="*/ 0 h 1161"/>
              <a:gd name="T2" fmla="*/ 748 w 748"/>
              <a:gd name="T3" fmla="*/ 0 h 1161"/>
              <a:gd name="T4" fmla="*/ 297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7" y="1161"/>
                </a:lnTo>
                <a:lnTo>
                  <a:pt x="0" y="1161"/>
                </a:lnTo>
                <a:lnTo>
                  <a:pt x="452" y="0"/>
                </a:lnTo>
                <a:close/>
              </a:path>
            </a:pathLst>
          </a:custGeom>
          <a:solidFill>
            <a:schemeClr val="accent1"/>
          </a:solidFill>
          <a:ln w="0">
            <a:noFill/>
            <a:prstDash val="solid"/>
            <a:round/>
            <a:headEnd/>
            <a:tailEnd/>
          </a:ln>
        </xdr:spPr>
      </xdr:sp>
    </xdr:grpSp>
    <xdr:clientData/>
  </xdr:twoCellAnchor>
  <xdr:twoCellAnchor>
    <xdr:from>
      <xdr:col>5</xdr:col>
      <xdr:colOff>409575</xdr:colOff>
      <xdr:row>1</xdr:row>
      <xdr:rowOff>76200</xdr:rowOff>
    </xdr:from>
    <xdr:to>
      <xdr:col>6</xdr:col>
      <xdr:colOff>858774</xdr:colOff>
      <xdr:row>1</xdr:row>
      <xdr:rowOff>304800</xdr:rowOff>
    </xdr:to>
    <xdr:sp macro="" textlink="">
      <xdr:nvSpPr>
        <xdr:cNvPr id="18" name="View Budget Report" descr="Click to view Budget Report" title="View Budget Report">
          <a:hlinkClick xmlns:r="http://schemas.openxmlformats.org/officeDocument/2006/relationships" r:id="rId2" tooltip="Click to view Budget Report"/>
        </xdr:cNvPr>
        <xdr:cNvSpPr/>
      </xdr:nvSpPr>
      <xdr:spPr>
        <a:xfrm>
          <a:off x="6772275" y="257175"/>
          <a:ext cx="1801749"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VIEW BUDGET REPORT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66676</xdr:colOff>
      <xdr:row>4</xdr:row>
      <xdr:rowOff>0</xdr:rowOff>
    </xdr:from>
    <xdr:to>
      <xdr:col>8</xdr:col>
      <xdr:colOff>857252</xdr:colOff>
      <xdr:row>14</xdr:row>
      <xdr:rowOff>19050</xdr:rowOff>
    </xdr:to>
    <xdr:graphicFrame macro="">
      <xdr:nvGraphicFramePr>
        <xdr:cNvPr id="2" name="BudgetVsActual" descr="Line chart comparing budgeted expense costs to actual expense costs." title="Budget vs Actu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66676</xdr:colOff>
      <xdr:row>14</xdr:row>
      <xdr:rowOff>66674</xdr:rowOff>
    </xdr:from>
    <xdr:to>
      <xdr:col>8</xdr:col>
      <xdr:colOff>857251</xdr:colOff>
      <xdr:row>23</xdr:row>
      <xdr:rowOff>152400</xdr:rowOff>
    </xdr:to>
    <xdr:graphicFrame macro="">
      <xdr:nvGraphicFramePr>
        <xdr:cNvPr id="3" name="OverUnderTrend" descr="Line chart that plots the difference between budgeted and actual costs." title="Over/Under Tren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66676</xdr:colOff>
      <xdr:row>24</xdr:row>
      <xdr:rowOff>19050</xdr:rowOff>
    </xdr:from>
    <xdr:to>
      <xdr:col>6</xdr:col>
      <xdr:colOff>28576</xdr:colOff>
      <xdr:row>28</xdr:row>
      <xdr:rowOff>9526</xdr:rowOff>
    </xdr:to>
    <mc:AlternateContent xmlns:mc="http://schemas.openxmlformats.org/markup-compatibility/2006" xmlns:a14="http://schemas.microsoft.com/office/drawing/2010/main">
      <mc:Choice Requires="a14">
        <xdr:graphicFrame macro="">
          <xdr:nvGraphicFramePr>
            <xdr:cNvPr id="4" name="Item type" descr="Filters the Budget Report by selected Item Type, such as Expense or Revenue." title="Item Type Slicer"/>
            <xdr:cNvGraphicFramePr/>
          </xdr:nvGraphicFramePr>
          <xdr:xfrm>
            <a:off x="0" y="0"/>
            <a:ext cx="0" cy="0"/>
          </xdr:xfrm>
          <a:graphic>
            <a:graphicData uri="http://schemas.microsoft.com/office/drawing/2010/slicer">
              <sle:slicer xmlns:sle="http://schemas.microsoft.com/office/drawing/2010/slicer" name="Item type"/>
            </a:graphicData>
          </a:graphic>
        </xdr:graphicFrame>
      </mc:Choice>
      <mc:Fallback xmlns="">
        <xdr:sp macro="" textlink="">
          <xdr:nvSpPr>
            <xdr:cNvPr id="0" name=""/>
            <xdr:cNvSpPr>
              <a:spLocks noTextEdit="1"/>
            </xdr:cNvSpPr>
          </xdr:nvSpPr>
          <xdr:spPr>
            <a:xfrm>
              <a:off x="5981701" y="5581650"/>
              <a:ext cx="1152525" cy="123825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PrintsWithSheet="0"/>
  </xdr:twoCellAnchor>
  <xdr:twoCellAnchor>
    <xdr:from>
      <xdr:col>6</xdr:col>
      <xdr:colOff>76200</xdr:colOff>
      <xdr:row>24</xdr:row>
      <xdr:rowOff>19051</xdr:rowOff>
    </xdr:from>
    <xdr:to>
      <xdr:col>8</xdr:col>
      <xdr:colOff>866775</xdr:colOff>
      <xdr:row>34</xdr:row>
      <xdr:rowOff>190500</xdr:rowOff>
    </xdr:to>
    <mc:AlternateContent xmlns:mc="http://schemas.openxmlformats.org/markup-compatibility/2006" xmlns:a14="http://schemas.microsoft.com/office/drawing/2010/main">
      <mc:Choice Requires="a14">
        <xdr:graphicFrame macro="">
          <xdr:nvGraphicFramePr>
            <xdr:cNvPr id="5" name="Expense Item" descr="Filters Budget Report by selected expense item(s)." title="Expense Item Slicer"/>
            <xdr:cNvGraphicFramePr/>
          </xdr:nvGraphicFramePr>
          <xdr:xfrm>
            <a:off x="0" y="0"/>
            <a:ext cx="0" cy="0"/>
          </xdr:xfrm>
          <a:graphic>
            <a:graphicData uri="http://schemas.microsoft.com/office/drawing/2010/slicer">
              <sle:slicer xmlns:sle="http://schemas.microsoft.com/office/drawing/2010/slicer" name="Expense Item"/>
            </a:graphicData>
          </a:graphic>
        </xdr:graphicFrame>
      </mc:Choice>
      <mc:Fallback xmlns="">
        <xdr:sp macro="" textlink="">
          <xdr:nvSpPr>
            <xdr:cNvPr id="0" name=""/>
            <xdr:cNvSpPr>
              <a:spLocks noTextEdit="1"/>
            </xdr:cNvSpPr>
          </xdr:nvSpPr>
          <xdr:spPr>
            <a:xfrm>
              <a:off x="7181850" y="5581651"/>
              <a:ext cx="3495675" cy="2514599"/>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PrintsWithSheet="0"/>
  </xdr:twoCellAnchor>
  <xdr:twoCellAnchor>
    <xdr:from>
      <xdr:col>7</xdr:col>
      <xdr:colOff>1047750</xdr:colOff>
      <xdr:row>1</xdr:row>
      <xdr:rowOff>66675</xdr:rowOff>
    </xdr:from>
    <xdr:to>
      <xdr:col>8</xdr:col>
      <xdr:colOff>883920</xdr:colOff>
      <xdr:row>1</xdr:row>
      <xdr:rowOff>295275</xdr:rowOff>
    </xdr:to>
    <xdr:sp macro="" textlink="">
      <xdr:nvSpPr>
        <xdr:cNvPr id="17" name="Edit Lists" descr="Click to view and edit drop down list items" title="Edit Lists">
          <a:hlinkClick xmlns:r="http://schemas.openxmlformats.org/officeDocument/2006/relationships" r:id="rId3" tooltip="Click to view and edit drop down list items"/>
        </xdr:cNvPr>
        <xdr:cNvSpPr/>
      </xdr:nvSpPr>
      <xdr:spPr>
        <a:xfrm>
          <a:off x="9505950" y="247650"/>
          <a:ext cx="1188720"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EDIT</a:t>
          </a:r>
          <a:r>
            <a:rPr lang="en-US" sz="1000" b="1" baseline="0">
              <a:solidFill>
                <a:schemeClr val="bg1"/>
              </a:solidFill>
            </a:rPr>
            <a:t> LISTS</a:t>
          </a:r>
          <a:endParaRPr lang="en-US" sz="1000" b="1">
            <a:solidFill>
              <a:schemeClr val="bg1"/>
            </a:solidFill>
          </a:endParaRPr>
        </a:p>
      </xdr:txBody>
    </xdr:sp>
    <xdr:clientData fPrintsWithSheet="0"/>
  </xdr:twoCellAnchor>
  <xdr:twoCellAnchor>
    <xdr:from>
      <xdr:col>6</xdr:col>
      <xdr:colOff>552450</xdr:colOff>
      <xdr:row>1</xdr:row>
      <xdr:rowOff>66675</xdr:rowOff>
    </xdr:from>
    <xdr:to>
      <xdr:col>7</xdr:col>
      <xdr:colOff>914400</xdr:colOff>
      <xdr:row>1</xdr:row>
      <xdr:rowOff>295275</xdr:rowOff>
    </xdr:to>
    <xdr:sp macro="" textlink="">
      <xdr:nvSpPr>
        <xdr:cNvPr id="25" name="Enter Budget Data" descr="Click to view and enter budget data" title="Enter Budget Data">
          <a:hlinkClick xmlns:r="http://schemas.openxmlformats.org/officeDocument/2006/relationships" r:id="rId4" tooltip="Click to view and enter budget data"/>
        </xdr:cNvPr>
        <xdr:cNvSpPr/>
      </xdr:nvSpPr>
      <xdr:spPr>
        <a:xfrm>
          <a:off x="7658100" y="247650"/>
          <a:ext cx="1714500"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ENTER</a:t>
          </a:r>
          <a:r>
            <a:rPr lang="en-US" sz="1000" b="1" baseline="0">
              <a:solidFill>
                <a:schemeClr val="bg1"/>
              </a:solidFill>
            </a:rPr>
            <a:t> BUDGET DATA</a:t>
          </a:r>
          <a:endParaRPr lang="en-US" sz="1000" b="1">
            <a:solidFill>
              <a:schemeClr val="bg1"/>
            </a:solidFill>
          </a:endParaRPr>
        </a:p>
      </xdr:txBody>
    </xdr:sp>
    <xdr:clientData fPrintsWithSheet="0"/>
  </xdr:twoCellAnchor>
  <xdr:twoCellAnchor>
    <xdr:from>
      <xdr:col>0</xdr:col>
      <xdr:colOff>0</xdr:colOff>
      <xdr:row>1</xdr:row>
      <xdr:rowOff>95250</xdr:rowOff>
    </xdr:from>
    <xdr:to>
      <xdr:col>1</xdr:col>
      <xdr:colOff>1740125</xdr:colOff>
      <xdr:row>2</xdr:row>
      <xdr:rowOff>193901</xdr:rowOff>
    </xdr:to>
    <xdr:grpSp>
      <xdr:nvGrpSpPr>
        <xdr:cNvPr id="23" name="Header Artwork" descr="&quot;&quot;" title="Title Artwork"/>
        <xdr:cNvGrpSpPr>
          <a:grpSpLocks noChangeAspect="1"/>
        </xdr:cNvGrpSpPr>
      </xdr:nvGrpSpPr>
      <xdr:grpSpPr bwMode="auto">
        <a:xfrm>
          <a:off x="0" y="276225"/>
          <a:ext cx="1921100" cy="517751"/>
          <a:chOff x="0" y="20"/>
          <a:chExt cx="154" cy="53"/>
        </a:xfrm>
      </xdr:grpSpPr>
      <xdr:sp macro="" textlink="">
        <xdr:nvSpPr>
          <xdr:cNvPr id="33" name="Freeform 5"/>
          <xdr:cNvSpPr>
            <a:spLocks/>
          </xdr:cNvSpPr>
        </xdr:nvSpPr>
        <xdr:spPr bwMode="auto">
          <a:xfrm>
            <a:off x="0" y="20"/>
            <a:ext cx="46" cy="53"/>
          </a:xfrm>
          <a:custGeom>
            <a:avLst/>
            <a:gdLst>
              <a:gd name="T0" fmla="*/ 0 w 1022"/>
              <a:gd name="T1" fmla="*/ 0 h 1161"/>
              <a:gd name="T2" fmla="*/ 1022 w 1022"/>
              <a:gd name="T3" fmla="*/ 0 h 1161"/>
              <a:gd name="T4" fmla="*/ 570 w 1022"/>
              <a:gd name="T5" fmla="*/ 1161 h 1161"/>
              <a:gd name="T6" fmla="*/ 0 w 1022"/>
              <a:gd name="T7" fmla="*/ 1161 h 1161"/>
              <a:gd name="T8" fmla="*/ 0 w 1022"/>
              <a:gd name="T9" fmla="*/ 0 h 1161"/>
            </a:gdLst>
            <a:ahLst/>
            <a:cxnLst>
              <a:cxn ang="0">
                <a:pos x="T0" y="T1"/>
              </a:cxn>
              <a:cxn ang="0">
                <a:pos x="T2" y="T3"/>
              </a:cxn>
              <a:cxn ang="0">
                <a:pos x="T4" y="T5"/>
              </a:cxn>
              <a:cxn ang="0">
                <a:pos x="T6" y="T7"/>
              </a:cxn>
              <a:cxn ang="0">
                <a:pos x="T8" y="T9"/>
              </a:cxn>
            </a:cxnLst>
            <a:rect l="0" t="0" r="r" b="b"/>
            <a:pathLst>
              <a:path w="1022" h="1161">
                <a:moveTo>
                  <a:pt x="0" y="0"/>
                </a:moveTo>
                <a:lnTo>
                  <a:pt x="1022" y="0"/>
                </a:lnTo>
                <a:lnTo>
                  <a:pt x="570" y="1161"/>
                </a:lnTo>
                <a:lnTo>
                  <a:pt x="0" y="1161"/>
                </a:lnTo>
                <a:lnTo>
                  <a:pt x="0" y="0"/>
                </a:lnTo>
                <a:close/>
              </a:path>
            </a:pathLst>
          </a:custGeom>
          <a:solidFill>
            <a:schemeClr val="accent1"/>
          </a:solidFill>
          <a:ln w="0">
            <a:noFill/>
            <a:prstDash val="solid"/>
            <a:round/>
            <a:headEnd/>
            <a:tailEnd/>
          </a:ln>
        </xdr:spPr>
      </xdr:sp>
      <xdr:sp macro="" textlink="">
        <xdr:nvSpPr>
          <xdr:cNvPr id="34" name="Freeform 6"/>
          <xdr:cNvSpPr>
            <a:spLocks/>
          </xdr:cNvSpPr>
        </xdr:nvSpPr>
        <xdr:spPr bwMode="auto">
          <a:xfrm>
            <a:off x="39" y="20"/>
            <a:ext cx="34" cy="53"/>
          </a:xfrm>
          <a:custGeom>
            <a:avLst/>
            <a:gdLst>
              <a:gd name="T0" fmla="*/ 452 w 748"/>
              <a:gd name="T1" fmla="*/ 0 h 1161"/>
              <a:gd name="T2" fmla="*/ 748 w 748"/>
              <a:gd name="T3" fmla="*/ 0 h 1161"/>
              <a:gd name="T4" fmla="*/ 296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6" y="1161"/>
                </a:lnTo>
                <a:lnTo>
                  <a:pt x="0" y="1161"/>
                </a:lnTo>
                <a:lnTo>
                  <a:pt x="452" y="0"/>
                </a:lnTo>
                <a:close/>
              </a:path>
            </a:pathLst>
          </a:custGeom>
          <a:solidFill>
            <a:schemeClr val="accent1"/>
          </a:solidFill>
          <a:ln w="0">
            <a:noFill/>
            <a:prstDash val="solid"/>
            <a:round/>
            <a:headEnd/>
            <a:tailEnd/>
          </a:ln>
        </xdr:spPr>
      </xdr:sp>
      <xdr:sp macro="" textlink="">
        <xdr:nvSpPr>
          <xdr:cNvPr id="35" name="Freeform 7"/>
          <xdr:cNvSpPr>
            <a:spLocks/>
          </xdr:cNvSpPr>
        </xdr:nvSpPr>
        <xdr:spPr bwMode="auto">
          <a:xfrm>
            <a:off x="66"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36" name="Freeform 8"/>
          <xdr:cNvSpPr>
            <a:spLocks/>
          </xdr:cNvSpPr>
        </xdr:nvSpPr>
        <xdr:spPr bwMode="auto">
          <a:xfrm>
            <a:off x="93"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37" name="Freeform 9"/>
          <xdr:cNvSpPr>
            <a:spLocks/>
          </xdr:cNvSpPr>
        </xdr:nvSpPr>
        <xdr:spPr bwMode="auto">
          <a:xfrm>
            <a:off x="120" y="20"/>
            <a:ext cx="34" cy="53"/>
          </a:xfrm>
          <a:custGeom>
            <a:avLst/>
            <a:gdLst>
              <a:gd name="T0" fmla="*/ 452 w 748"/>
              <a:gd name="T1" fmla="*/ 0 h 1161"/>
              <a:gd name="T2" fmla="*/ 748 w 748"/>
              <a:gd name="T3" fmla="*/ 0 h 1161"/>
              <a:gd name="T4" fmla="*/ 297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7" y="1161"/>
                </a:lnTo>
                <a:lnTo>
                  <a:pt x="0" y="1161"/>
                </a:lnTo>
                <a:lnTo>
                  <a:pt x="452" y="0"/>
                </a:lnTo>
                <a:close/>
              </a:path>
            </a:pathLst>
          </a:custGeom>
          <a:solidFill>
            <a:schemeClr val="accent1"/>
          </a:solidFill>
          <a:ln w="0">
            <a:noFill/>
            <a:prstDash val="solid"/>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66676</xdr:colOff>
      <xdr:row>1</xdr:row>
      <xdr:rowOff>66674</xdr:rowOff>
    </xdr:from>
    <xdr:to>
      <xdr:col>8</xdr:col>
      <xdr:colOff>30100</xdr:colOff>
      <xdr:row>1</xdr:row>
      <xdr:rowOff>295274</xdr:rowOff>
    </xdr:to>
    <xdr:sp macro="" textlink="">
      <xdr:nvSpPr>
        <xdr:cNvPr id="15" name="View Budget Report" descr="Click to view Budget Report" title="View Budget Report">
          <a:hlinkClick xmlns:r="http://schemas.openxmlformats.org/officeDocument/2006/relationships" r:id="rId1" tooltip="Click to view Budget Report"/>
        </xdr:cNvPr>
        <xdr:cNvSpPr/>
      </xdr:nvSpPr>
      <xdr:spPr>
        <a:xfrm>
          <a:off x="6391276" y="247649"/>
          <a:ext cx="1792224"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VIEW BUDGET REPORT</a:t>
          </a:r>
        </a:p>
      </xdr:txBody>
    </xdr:sp>
    <xdr:clientData fPrintsWithSheet="0"/>
  </xdr:twoCellAnchor>
  <xdr:twoCellAnchor>
    <xdr:from>
      <xdr:col>8</xdr:col>
      <xdr:colOff>152400</xdr:colOff>
      <xdr:row>1</xdr:row>
      <xdr:rowOff>66674</xdr:rowOff>
    </xdr:from>
    <xdr:to>
      <xdr:col>11</xdr:col>
      <xdr:colOff>38100</xdr:colOff>
      <xdr:row>1</xdr:row>
      <xdr:rowOff>295274</xdr:rowOff>
    </xdr:to>
    <xdr:sp macro="" textlink="">
      <xdr:nvSpPr>
        <xdr:cNvPr id="16" name="Enter Budget Data" descr="Click to view and enter budget data" title="Enter Budget Data">
          <a:hlinkClick xmlns:r="http://schemas.openxmlformats.org/officeDocument/2006/relationships" r:id="rId2" tooltip="Click to view and enter budget data"/>
        </xdr:cNvPr>
        <xdr:cNvSpPr/>
      </xdr:nvSpPr>
      <xdr:spPr>
        <a:xfrm>
          <a:off x="7877175" y="247649"/>
          <a:ext cx="1714500" cy="228600"/>
        </a:xfrm>
        <a:prstGeom prst="roundRect">
          <a:avLst/>
        </a:prstGeom>
        <a:solidFill>
          <a:schemeClr val="accent1"/>
        </a:solidFill>
        <a:ln>
          <a:no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n-US" sz="1000" b="1">
              <a:solidFill>
                <a:schemeClr val="bg1"/>
              </a:solidFill>
            </a:rPr>
            <a:t>ENTER</a:t>
          </a:r>
          <a:r>
            <a:rPr lang="en-US" sz="1000" b="1" baseline="0">
              <a:solidFill>
                <a:schemeClr val="bg1"/>
              </a:solidFill>
            </a:rPr>
            <a:t> BUDGET DATA</a:t>
          </a:r>
          <a:endParaRPr lang="en-US" sz="1000" b="1">
            <a:solidFill>
              <a:schemeClr val="bg1"/>
            </a:solidFill>
          </a:endParaRPr>
        </a:p>
      </xdr:txBody>
    </xdr:sp>
    <xdr:clientData fPrintsWithSheet="0"/>
  </xdr:twoCellAnchor>
  <xdr:twoCellAnchor>
    <xdr:from>
      <xdr:col>0</xdr:col>
      <xdr:colOff>0</xdr:colOff>
      <xdr:row>1</xdr:row>
      <xdr:rowOff>90488</xdr:rowOff>
    </xdr:from>
    <xdr:to>
      <xdr:col>1</xdr:col>
      <xdr:colOff>1740125</xdr:colOff>
      <xdr:row>2</xdr:row>
      <xdr:rowOff>189139</xdr:rowOff>
    </xdr:to>
    <xdr:grpSp>
      <xdr:nvGrpSpPr>
        <xdr:cNvPr id="17" name="Header Artwork" descr="&quot;&quot;" title="Title Artwork"/>
        <xdr:cNvGrpSpPr>
          <a:grpSpLocks noChangeAspect="1"/>
        </xdr:cNvGrpSpPr>
      </xdr:nvGrpSpPr>
      <xdr:grpSpPr bwMode="auto">
        <a:xfrm>
          <a:off x="0" y="271463"/>
          <a:ext cx="1921100" cy="517751"/>
          <a:chOff x="0" y="20"/>
          <a:chExt cx="154" cy="53"/>
        </a:xfrm>
      </xdr:grpSpPr>
      <xdr:sp macro="" textlink="">
        <xdr:nvSpPr>
          <xdr:cNvPr id="19" name="Freeform 5"/>
          <xdr:cNvSpPr>
            <a:spLocks/>
          </xdr:cNvSpPr>
        </xdr:nvSpPr>
        <xdr:spPr bwMode="auto">
          <a:xfrm>
            <a:off x="0" y="20"/>
            <a:ext cx="46" cy="53"/>
          </a:xfrm>
          <a:custGeom>
            <a:avLst/>
            <a:gdLst>
              <a:gd name="T0" fmla="*/ 0 w 1022"/>
              <a:gd name="T1" fmla="*/ 0 h 1161"/>
              <a:gd name="T2" fmla="*/ 1022 w 1022"/>
              <a:gd name="T3" fmla="*/ 0 h 1161"/>
              <a:gd name="T4" fmla="*/ 570 w 1022"/>
              <a:gd name="T5" fmla="*/ 1161 h 1161"/>
              <a:gd name="T6" fmla="*/ 0 w 1022"/>
              <a:gd name="T7" fmla="*/ 1161 h 1161"/>
              <a:gd name="T8" fmla="*/ 0 w 1022"/>
              <a:gd name="T9" fmla="*/ 0 h 1161"/>
            </a:gdLst>
            <a:ahLst/>
            <a:cxnLst>
              <a:cxn ang="0">
                <a:pos x="T0" y="T1"/>
              </a:cxn>
              <a:cxn ang="0">
                <a:pos x="T2" y="T3"/>
              </a:cxn>
              <a:cxn ang="0">
                <a:pos x="T4" y="T5"/>
              </a:cxn>
              <a:cxn ang="0">
                <a:pos x="T6" y="T7"/>
              </a:cxn>
              <a:cxn ang="0">
                <a:pos x="T8" y="T9"/>
              </a:cxn>
            </a:cxnLst>
            <a:rect l="0" t="0" r="r" b="b"/>
            <a:pathLst>
              <a:path w="1022" h="1161">
                <a:moveTo>
                  <a:pt x="0" y="0"/>
                </a:moveTo>
                <a:lnTo>
                  <a:pt x="1022" y="0"/>
                </a:lnTo>
                <a:lnTo>
                  <a:pt x="570" y="1161"/>
                </a:lnTo>
                <a:lnTo>
                  <a:pt x="0" y="1161"/>
                </a:lnTo>
                <a:lnTo>
                  <a:pt x="0" y="0"/>
                </a:lnTo>
                <a:close/>
              </a:path>
            </a:pathLst>
          </a:custGeom>
          <a:solidFill>
            <a:schemeClr val="accent1"/>
          </a:solidFill>
          <a:ln w="0">
            <a:noFill/>
            <a:prstDash val="solid"/>
            <a:round/>
            <a:headEnd/>
            <a:tailEnd/>
          </a:ln>
        </xdr:spPr>
      </xdr:sp>
      <xdr:sp macro="" textlink="">
        <xdr:nvSpPr>
          <xdr:cNvPr id="20" name="Freeform 6"/>
          <xdr:cNvSpPr>
            <a:spLocks/>
          </xdr:cNvSpPr>
        </xdr:nvSpPr>
        <xdr:spPr bwMode="auto">
          <a:xfrm>
            <a:off x="39" y="20"/>
            <a:ext cx="34" cy="53"/>
          </a:xfrm>
          <a:custGeom>
            <a:avLst/>
            <a:gdLst>
              <a:gd name="T0" fmla="*/ 452 w 748"/>
              <a:gd name="T1" fmla="*/ 0 h 1161"/>
              <a:gd name="T2" fmla="*/ 748 w 748"/>
              <a:gd name="T3" fmla="*/ 0 h 1161"/>
              <a:gd name="T4" fmla="*/ 296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6" y="1161"/>
                </a:lnTo>
                <a:lnTo>
                  <a:pt x="0" y="1161"/>
                </a:lnTo>
                <a:lnTo>
                  <a:pt x="452" y="0"/>
                </a:lnTo>
                <a:close/>
              </a:path>
            </a:pathLst>
          </a:custGeom>
          <a:solidFill>
            <a:schemeClr val="accent1"/>
          </a:solidFill>
          <a:ln w="0">
            <a:noFill/>
            <a:prstDash val="solid"/>
            <a:round/>
            <a:headEnd/>
            <a:tailEnd/>
          </a:ln>
        </xdr:spPr>
      </xdr:sp>
      <xdr:sp macro="" textlink="">
        <xdr:nvSpPr>
          <xdr:cNvPr id="21" name="Freeform 7"/>
          <xdr:cNvSpPr>
            <a:spLocks/>
          </xdr:cNvSpPr>
        </xdr:nvSpPr>
        <xdr:spPr bwMode="auto">
          <a:xfrm>
            <a:off x="66"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22" name="Freeform 8"/>
          <xdr:cNvSpPr>
            <a:spLocks/>
          </xdr:cNvSpPr>
        </xdr:nvSpPr>
        <xdr:spPr bwMode="auto">
          <a:xfrm>
            <a:off x="93" y="20"/>
            <a:ext cx="34" cy="53"/>
          </a:xfrm>
          <a:custGeom>
            <a:avLst/>
            <a:gdLst>
              <a:gd name="T0" fmla="*/ 453 w 749"/>
              <a:gd name="T1" fmla="*/ 0 h 1161"/>
              <a:gd name="T2" fmla="*/ 749 w 749"/>
              <a:gd name="T3" fmla="*/ 0 h 1161"/>
              <a:gd name="T4" fmla="*/ 297 w 749"/>
              <a:gd name="T5" fmla="*/ 1161 h 1161"/>
              <a:gd name="T6" fmla="*/ 0 w 749"/>
              <a:gd name="T7" fmla="*/ 1161 h 1161"/>
              <a:gd name="T8" fmla="*/ 453 w 749"/>
              <a:gd name="T9" fmla="*/ 0 h 1161"/>
            </a:gdLst>
            <a:ahLst/>
            <a:cxnLst>
              <a:cxn ang="0">
                <a:pos x="T0" y="T1"/>
              </a:cxn>
              <a:cxn ang="0">
                <a:pos x="T2" y="T3"/>
              </a:cxn>
              <a:cxn ang="0">
                <a:pos x="T4" y="T5"/>
              </a:cxn>
              <a:cxn ang="0">
                <a:pos x="T6" y="T7"/>
              </a:cxn>
              <a:cxn ang="0">
                <a:pos x="T8" y="T9"/>
              </a:cxn>
            </a:cxnLst>
            <a:rect l="0" t="0" r="r" b="b"/>
            <a:pathLst>
              <a:path w="749" h="1161">
                <a:moveTo>
                  <a:pt x="453" y="0"/>
                </a:moveTo>
                <a:lnTo>
                  <a:pt x="749" y="0"/>
                </a:lnTo>
                <a:lnTo>
                  <a:pt x="297" y="1161"/>
                </a:lnTo>
                <a:lnTo>
                  <a:pt x="0" y="1161"/>
                </a:lnTo>
                <a:lnTo>
                  <a:pt x="453" y="0"/>
                </a:lnTo>
                <a:close/>
              </a:path>
            </a:pathLst>
          </a:custGeom>
          <a:solidFill>
            <a:schemeClr val="accent1"/>
          </a:solidFill>
          <a:ln w="0">
            <a:noFill/>
            <a:prstDash val="solid"/>
            <a:round/>
            <a:headEnd/>
            <a:tailEnd/>
          </a:ln>
        </xdr:spPr>
      </xdr:sp>
      <xdr:sp macro="" textlink="">
        <xdr:nvSpPr>
          <xdr:cNvPr id="23" name="Freeform 9"/>
          <xdr:cNvSpPr>
            <a:spLocks/>
          </xdr:cNvSpPr>
        </xdr:nvSpPr>
        <xdr:spPr bwMode="auto">
          <a:xfrm>
            <a:off x="120" y="20"/>
            <a:ext cx="34" cy="53"/>
          </a:xfrm>
          <a:custGeom>
            <a:avLst/>
            <a:gdLst>
              <a:gd name="T0" fmla="*/ 452 w 748"/>
              <a:gd name="T1" fmla="*/ 0 h 1161"/>
              <a:gd name="T2" fmla="*/ 748 w 748"/>
              <a:gd name="T3" fmla="*/ 0 h 1161"/>
              <a:gd name="T4" fmla="*/ 297 w 748"/>
              <a:gd name="T5" fmla="*/ 1161 h 1161"/>
              <a:gd name="T6" fmla="*/ 0 w 748"/>
              <a:gd name="T7" fmla="*/ 1161 h 1161"/>
              <a:gd name="T8" fmla="*/ 452 w 748"/>
              <a:gd name="T9" fmla="*/ 0 h 1161"/>
            </a:gdLst>
            <a:ahLst/>
            <a:cxnLst>
              <a:cxn ang="0">
                <a:pos x="T0" y="T1"/>
              </a:cxn>
              <a:cxn ang="0">
                <a:pos x="T2" y="T3"/>
              </a:cxn>
              <a:cxn ang="0">
                <a:pos x="T4" y="T5"/>
              </a:cxn>
              <a:cxn ang="0">
                <a:pos x="T6" y="T7"/>
              </a:cxn>
              <a:cxn ang="0">
                <a:pos x="T8" y="T9"/>
              </a:cxn>
            </a:cxnLst>
            <a:rect l="0" t="0" r="r" b="b"/>
            <a:pathLst>
              <a:path w="748" h="1161">
                <a:moveTo>
                  <a:pt x="452" y="0"/>
                </a:moveTo>
                <a:lnTo>
                  <a:pt x="748" y="0"/>
                </a:lnTo>
                <a:lnTo>
                  <a:pt x="297" y="1161"/>
                </a:lnTo>
                <a:lnTo>
                  <a:pt x="0" y="1161"/>
                </a:lnTo>
                <a:lnTo>
                  <a:pt x="452" y="0"/>
                </a:lnTo>
                <a:close/>
              </a:path>
            </a:pathLst>
          </a:custGeom>
          <a:solidFill>
            <a:schemeClr val="accent1"/>
          </a:solidFill>
          <a:ln w="0">
            <a:noFill/>
            <a:prstDash val="solid"/>
            <a:round/>
            <a:headEnd/>
            <a:tailEnd/>
          </a:ln>
        </xdr:spPr>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enan Çılman" refreshedDate="41937.993896296299" createdVersion="5" refreshedVersion="5" minRefreshableVersion="3" recordCount="28">
  <cacheSource type="worksheet">
    <worksheetSource name="BudgetTable"/>
  </cacheSource>
  <cacheFields count="7">
    <cacheField name="DATE" numFmtId="14">
      <sharedItems containsSemiMixedTypes="0" containsNonDate="0" containsDate="1" containsString="0" minDate="2012-06-03T00:00:00" maxDate="2012-06-04T00:00:00"/>
    </cacheField>
    <cacheField name="ITEM TYPE" numFmtId="14">
      <sharedItems count="2">
        <s v="Expense"/>
        <s v="Revenue"/>
      </sharedItems>
    </cacheField>
    <cacheField name="EXPENSE ITEM" numFmtId="0">
      <sharedItems count="19">
        <s v="Officials"/>
        <s v="Security"/>
        <s v="Event workers"/>
        <s v="Non-employee event workers"/>
        <s v="Uniforms"/>
        <s v="Gate receipts"/>
        <s v="Supplies, general"/>
        <s v="Student in-state travel"/>
        <s v="General supplies"/>
        <s v="Office supplies"/>
        <s v="Transfers out"/>
        <s v="Misc"/>
        <s v="Gate share"/>
        <s v="Fundraisers"/>
        <s v="Donations"/>
        <s v="Student out-of-state travel"/>
        <s v="Transfer"/>
        <s v="Coach clinic/travel"/>
        <s v="Transfers in"/>
      </sharedItems>
    </cacheField>
    <cacheField name="BUDGETED COST" numFmtId="4">
      <sharedItems containsSemiMixedTypes="0" containsString="0" containsNumber="1" containsInteger="1" minValue="100" maxValue="950"/>
    </cacheField>
    <cacheField name="ACTUAL COST" numFmtId="165">
      <sharedItems containsSemiMixedTypes="0" containsString="0" containsNumber="1" containsInteger="1" minValue="85" maxValue="949"/>
    </cacheField>
    <cacheField name="OVER/UNDER" numFmtId="9">
      <sharedItems containsSemiMixedTypes="0" containsString="0" containsNumber="1" containsInteger="1" minValue="0" maxValue="1"/>
    </cacheField>
    <cacheField name="DIFFERENCE" numFmtId="165">
      <sharedItems containsSemiMixedTypes="0" containsString="0" containsNumber="1" containsInteger="1" minValue="-200" maxValue="510"/>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28">
  <r>
    <d v="2012-06-03T00:00:00"/>
    <x v="0"/>
    <x v="0"/>
    <n v="100"/>
    <n v="85"/>
    <n v="1"/>
    <n v="15"/>
  </r>
  <r>
    <d v="2012-06-03T00:00:00"/>
    <x v="0"/>
    <x v="1"/>
    <n v="250"/>
    <n v="215"/>
    <n v="1"/>
    <n v="35"/>
  </r>
  <r>
    <d v="2012-06-03T00:00:00"/>
    <x v="0"/>
    <x v="2"/>
    <n v="200"/>
    <n v="210"/>
    <n v="0"/>
    <n v="-10"/>
  </r>
  <r>
    <d v="2012-06-03T00:00:00"/>
    <x v="0"/>
    <x v="3"/>
    <n v="750"/>
    <n v="724"/>
    <n v="1"/>
    <n v="26"/>
  </r>
  <r>
    <d v="2012-06-03T00:00:00"/>
    <x v="0"/>
    <x v="4"/>
    <n v="670"/>
    <n v="733"/>
    <n v="0"/>
    <n v="-63"/>
  </r>
  <r>
    <d v="2012-06-03T00:00:00"/>
    <x v="1"/>
    <x v="5"/>
    <n v="710"/>
    <n v="750"/>
    <n v="0"/>
    <n v="-40"/>
  </r>
  <r>
    <d v="2012-06-03T00:00:00"/>
    <x v="0"/>
    <x v="6"/>
    <n v="160"/>
    <n v="145"/>
    <n v="1"/>
    <n v="15"/>
  </r>
  <r>
    <d v="2012-06-03T00:00:00"/>
    <x v="0"/>
    <x v="7"/>
    <n v="490"/>
    <n v="350"/>
    <n v="1"/>
    <n v="140"/>
  </r>
  <r>
    <d v="2012-06-03T00:00:00"/>
    <x v="0"/>
    <x v="7"/>
    <n v="760"/>
    <n v="725"/>
    <n v="1"/>
    <n v="35"/>
  </r>
  <r>
    <d v="2012-06-03T00:00:00"/>
    <x v="0"/>
    <x v="8"/>
    <n v="850"/>
    <n v="475"/>
    <n v="1"/>
    <n v="375"/>
  </r>
  <r>
    <d v="2012-06-03T00:00:00"/>
    <x v="0"/>
    <x v="9"/>
    <n v="660"/>
    <n v="200"/>
    <n v="1"/>
    <n v="460"/>
  </r>
  <r>
    <d v="2012-06-03T00:00:00"/>
    <x v="0"/>
    <x v="10"/>
    <n v="860"/>
    <n v="350"/>
    <n v="1"/>
    <n v="510"/>
  </r>
  <r>
    <d v="2012-06-03T00:00:00"/>
    <x v="0"/>
    <x v="11"/>
    <n v="150"/>
    <n v="144"/>
    <n v="1"/>
    <n v="6"/>
  </r>
  <r>
    <d v="2012-06-03T00:00:00"/>
    <x v="1"/>
    <x v="12"/>
    <n v="340"/>
    <n v="350"/>
    <n v="0"/>
    <n v="-10"/>
  </r>
  <r>
    <d v="2012-06-03T00:00:00"/>
    <x v="1"/>
    <x v="13"/>
    <n v="670"/>
    <n v="700"/>
    <n v="0"/>
    <n v="-30"/>
  </r>
  <r>
    <d v="2012-06-03T00:00:00"/>
    <x v="1"/>
    <x v="14"/>
    <n v="720"/>
    <n v="800"/>
    <n v="0"/>
    <n v="-80"/>
  </r>
  <r>
    <d v="2012-06-03T00:00:00"/>
    <x v="0"/>
    <x v="15"/>
    <n v="880"/>
    <n v="750"/>
    <n v="1"/>
    <n v="130"/>
  </r>
  <r>
    <d v="2012-06-03T00:00:00"/>
    <x v="1"/>
    <x v="14"/>
    <n v="800"/>
    <n v="700"/>
    <n v="1"/>
    <n v="100"/>
  </r>
  <r>
    <d v="2012-06-03T00:00:00"/>
    <x v="1"/>
    <x v="16"/>
    <n v="720"/>
    <n v="700"/>
    <n v="1"/>
    <n v="20"/>
  </r>
  <r>
    <d v="2012-06-03T00:00:00"/>
    <x v="0"/>
    <x v="17"/>
    <n v="620"/>
    <n v="820"/>
    <n v="0"/>
    <n v="-200"/>
  </r>
  <r>
    <d v="2012-06-03T00:00:00"/>
    <x v="1"/>
    <x v="18"/>
    <n v="880"/>
    <n v="875"/>
    <n v="1"/>
    <n v="5"/>
  </r>
  <r>
    <d v="2012-06-03T00:00:00"/>
    <x v="0"/>
    <x v="4"/>
    <n v="850"/>
    <n v="875"/>
    <n v="0"/>
    <n v="-25"/>
  </r>
  <r>
    <d v="2012-06-03T00:00:00"/>
    <x v="0"/>
    <x v="15"/>
    <n v="710"/>
    <n v="710"/>
    <n v="0"/>
    <n v="0"/>
  </r>
  <r>
    <d v="2012-06-03T00:00:00"/>
    <x v="1"/>
    <x v="11"/>
    <n v="950"/>
    <n v="949"/>
    <n v="1"/>
    <n v="1"/>
  </r>
  <r>
    <d v="2012-06-03T00:00:00"/>
    <x v="1"/>
    <x v="13"/>
    <n v="720"/>
    <n v="725"/>
    <n v="0"/>
    <n v="-5"/>
  </r>
  <r>
    <d v="2012-06-03T00:00:00"/>
    <x v="0"/>
    <x v="15"/>
    <n v="580"/>
    <n v="569"/>
    <n v="1"/>
    <n v="11"/>
  </r>
  <r>
    <d v="2012-06-03T00:00:00"/>
    <x v="0"/>
    <x v="9"/>
    <n v="570"/>
    <n v="550"/>
    <n v="1"/>
    <n v="20"/>
  </r>
  <r>
    <d v="2012-06-03T00:00:00"/>
    <x v="1"/>
    <x v="5"/>
    <n v="670"/>
    <n v="650"/>
    <n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BudgetReport" cacheId="12" applyNumberFormats="0" applyBorderFormats="0" applyFontFormats="0" applyPatternFormats="0" applyAlignmentFormats="0" applyWidthHeightFormats="1" dataCaption="Values" updatedVersion="5" minRefreshableVersion="3" fieldPrintTitles="1" itemPrintTitles="1" createdVersion="4" indent="0" outline="1" outlineData="1" multipleFieldFilters="0" rowHeaderCaption="EXPENSES &amp; REVENUE">
  <location ref="B5:E28" firstHeaderRow="0" firstDataRow="1" firstDataCol="1"/>
  <pivotFields count="7">
    <pivotField numFmtId="14" showAll="0"/>
    <pivotField axis="axisRow" showAll="0" sumSubtotal="1">
      <items count="3">
        <item x="0"/>
        <item x="1"/>
        <item t="sum"/>
      </items>
    </pivotField>
    <pivotField axis="axisRow" showAll="0" defaultSubtotal="0">
      <items count="19">
        <item x="17"/>
        <item x="2"/>
        <item x="8"/>
        <item x="11"/>
        <item x="3"/>
        <item x="9"/>
        <item x="0"/>
        <item x="1"/>
        <item x="7"/>
        <item x="15"/>
        <item x="6"/>
        <item x="10"/>
        <item x="4"/>
        <item x="5"/>
        <item x="12"/>
        <item x="13"/>
        <item x="14"/>
        <item x="16"/>
        <item x="18"/>
      </items>
    </pivotField>
    <pivotField dataField="1" numFmtId="165" showAll="0"/>
    <pivotField dataField="1" numFmtId="165" showAll="0"/>
    <pivotField numFmtId="9" showAll="0"/>
    <pivotField dataField="1" numFmtId="165" showAll="0"/>
  </pivotFields>
  <rowFields count="2">
    <field x="1"/>
    <field x="2"/>
  </rowFields>
  <rowItems count="23">
    <i>
      <x/>
    </i>
    <i r="1">
      <x/>
    </i>
    <i r="1">
      <x v="1"/>
    </i>
    <i r="1">
      <x v="2"/>
    </i>
    <i r="1">
      <x v="3"/>
    </i>
    <i r="1">
      <x v="4"/>
    </i>
    <i r="1">
      <x v="5"/>
    </i>
    <i r="1">
      <x v="6"/>
    </i>
    <i r="1">
      <x v="7"/>
    </i>
    <i r="1">
      <x v="8"/>
    </i>
    <i r="1">
      <x v="9"/>
    </i>
    <i r="1">
      <x v="10"/>
    </i>
    <i r="1">
      <x v="11"/>
    </i>
    <i r="1">
      <x v="12"/>
    </i>
    <i>
      <x v="1"/>
    </i>
    <i r="1">
      <x v="3"/>
    </i>
    <i r="1">
      <x v="13"/>
    </i>
    <i r="1">
      <x v="14"/>
    </i>
    <i r="1">
      <x v="15"/>
    </i>
    <i r="1">
      <x v="16"/>
    </i>
    <i r="1">
      <x v="17"/>
    </i>
    <i r="1">
      <x v="18"/>
    </i>
    <i t="grand">
      <x/>
    </i>
  </rowItems>
  <colFields count="1">
    <field x="-2"/>
  </colFields>
  <colItems count="3">
    <i>
      <x/>
    </i>
    <i i="1">
      <x v="1"/>
    </i>
    <i i="2">
      <x v="2"/>
    </i>
  </colItems>
  <dataFields count="3">
    <dataField name=" BUDGETED" fld="3" baseField="1" baseItem="0" numFmtId="164"/>
    <dataField name=" ACTUAL" fld="4" baseField="1" baseItem="0" numFmtId="164"/>
    <dataField name=" DIFFERENCE" fld="6" baseField="1" baseItem="0" numFmtId="164"/>
  </dataFields>
  <formats count="3">
    <format dxfId="6">
      <pivotArea outline="0" collapsedLevelsAreSubtotals="1" fieldPosition="0">
        <references count="1">
          <reference field="4294967294" count="1" selected="0">
            <x v="0"/>
          </reference>
        </references>
      </pivotArea>
    </format>
    <format dxfId="5">
      <pivotArea outline="0" collapsedLevelsAreSubtotals="1" fieldPosition="0">
        <references count="1">
          <reference field="4294967294" count="1" selected="0">
            <x v="1"/>
          </reference>
        </references>
      </pivotArea>
    </format>
    <format dxfId="4">
      <pivotArea outline="0" collapsedLevelsAreSubtotals="1" fieldPosition="0">
        <references count="1">
          <reference field="4294967294" count="1" selected="0">
            <x v="2"/>
          </reference>
        </references>
      </pivotArea>
    </format>
  </formats>
  <pivotTableStyleInfo name="SchoolAthleticBudget_pivot1" showRowHeaders="1" showColHeaders="1" showRowStripes="1" showColStripes="0" showLastColumn="1"/>
  <extLst>
    <ext xmlns:x14="http://schemas.microsoft.com/office/spreadsheetml/2009/9/main" uri="{962EF5D1-5CA2-4c93-8EF4-DBF5C05439D2}">
      <x14:pivotTableDefinition xmlns:xm="http://schemas.microsoft.com/office/excel/2006/main" altText="Budget Report" altTextSummary="A summary of Expenses and Revenue totals (Budgeted and Actual) grouped by Expense type. Also calculates the difference between Budgeted and Actual totals."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Item_type" sourceName="Item type">
  <pivotTables>
    <pivotTable tabId="3" name="BudgetReport"/>
  </pivotTables>
  <data>
    <tabular pivotCacheId="3" showMissing="0">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Expense_Item" sourceName="Expense Item">
  <pivotTables>
    <pivotTable tabId="3" name="BudgetReport"/>
  </pivotTables>
  <data>
    <tabular pivotCacheId="3" showMissing="0">
      <items count="19">
        <i x="17" s="1"/>
        <i x="14" s="1"/>
        <i x="2" s="1"/>
        <i x="13" s="1"/>
        <i x="5" s="1"/>
        <i x="12" s="1"/>
        <i x="8" s="1"/>
        <i x="11" s="1"/>
        <i x="3" s="1"/>
        <i x="9" s="1"/>
        <i x="0" s="1"/>
        <i x="1" s="1"/>
        <i x="7" s="1"/>
        <i x="15" s="1"/>
        <i x="6" s="1"/>
        <i x="16" s="1"/>
        <i x="18" s="1"/>
        <i x="10"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tem type" cache="Slicer_Item_type" caption="ITEM TYPE " style="School Athletic Budget Slicer" rowHeight="182880"/>
  <slicer name="Expense Item" cache="Slicer_Expense_Item" caption="EXPENSE ITEM " columnCount="2" style="School Athletic Budget Slicer" rowHeight="182880"/>
</slicers>
</file>

<file path=xl/tables/table1.xml><?xml version="1.0" encoding="utf-8"?>
<table xmlns="http://schemas.openxmlformats.org/spreadsheetml/2006/main" id="1" name="BudgetTable" displayName="BudgetTable" ref="B5:H33">
  <autoFilter ref="B5:H33"/>
  <tableColumns count="7">
    <tableColumn id="1" name="DATE" totalsRowLabel="Total" dataDxfId="13"/>
    <tableColumn id="8" name="ITEM TYPE" dataDxfId="12"/>
    <tableColumn id="2" name="EXPENSE ITEM" dataDxfId="11"/>
    <tableColumn id="3" name="BUDGETED COST" totalsRowFunction="sum" dataDxfId="10"/>
    <tableColumn id="4" name="ACTUAL COST" totalsRowFunction="sum" dataDxfId="9"/>
    <tableColumn id="6" name="OVER/UNDER" dataDxfId="8">
      <calculatedColumnFormula>--(BudgetTable[[#This Row],[DIFFERENCE]]&gt;0)</calculatedColumnFormula>
    </tableColumn>
    <tableColumn id="7" name="DIFFERENCE" totalsRowFunction="average" dataDxfId="7">
      <calculatedColumnFormula>BudgetTable[[#This Row],[BUDGETED COST]]-BudgetTable[[#This Row],[ACTUAL COST]]</calculatedColumnFormula>
    </tableColumn>
  </tableColumns>
  <tableStyleInfo name="School Athletic Budget" showFirstColumn="0" showLastColumn="0" showRowStripes="1" showColumnStripes="0"/>
  <extLst>
    <ext xmlns:x14="http://schemas.microsoft.com/office/spreadsheetml/2009/9/main" uri="{504A1905-F514-4f6f-8877-14C23A59335A}">
      <x14:table altText="Budget Items" altTextSummary="List of Budget Items along with Date, Item Type, Expense Item, Budgeted Cost, Actual Cost, and the Difference between Budgeted Cost and Actual Cost."/>
    </ext>
  </extLst>
</table>
</file>

<file path=xl/tables/table2.xml><?xml version="1.0" encoding="utf-8"?>
<table xmlns="http://schemas.openxmlformats.org/spreadsheetml/2006/main" id="2" name="RevenueItems" displayName="RevenueItems" ref="B5:B12" totalsRowShown="0" dataDxfId="3">
  <autoFilter ref="B5:B12"/>
  <tableColumns count="1">
    <tableColumn id="1" name="REVENUE ITEM LIST" dataDxfId="2"/>
  </tableColumns>
  <tableStyleInfo name="School Athletic Budget" showFirstColumn="0" showLastColumn="0" showRowStripes="1" showColumnStripes="0"/>
  <extLst>
    <ext xmlns:x14="http://schemas.microsoft.com/office/spreadsheetml/2009/9/main" uri="{504A1905-F514-4f6f-8877-14C23A59335A}">
      <x14:table altText="Revenue Item List" altTextSummary="List of revenue items used for the drop down list on the Budget Data Entry sheet."/>
    </ext>
  </extLst>
</table>
</file>

<file path=xl/tables/table3.xml><?xml version="1.0" encoding="utf-8"?>
<table xmlns="http://schemas.openxmlformats.org/spreadsheetml/2006/main" id="3" name="ExpenseItems" displayName="ExpenseItems" ref="D5:D20" totalsRowShown="0" dataDxfId="1">
  <autoFilter ref="D5:D20"/>
  <tableColumns count="1">
    <tableColumn id="1" name="EXPENSE ITEM LIST" dataDxfId="0"/>
  </tableColumns>
  <tableStyleInfo name="School Athletic Budget" showFirstColumn="0" showLastColumn="0" showRowStripes="1" showColumnStripes="0"/>
  <extLst>
    <ext xmlns:x14="http://schemas.microsoft.com/office/spreadsheetml/2009/9/main" uri="{504A1905-F514-4f6f-8877-14C23A59335A}">
      <x14:table altText="Expense Item List" altTextSummary="List of expense items used in the drop down list on the Budget Data Entry sheet. "/>
    </ext>
  </extLst>
</table>
</file>

<file path=xl/theme/theme1.xml><?xml version="1.0" encoding="utf-8"?>
<a:theme xmlns:a="http://schemas.openxmlformats.org/drawingml/2006/main" name="SchoolAthleticBudget">
  <a:themeElements>
    <a:clrScheme name="School Athletic Budget">
      <a:dk1>
        <a:srgbClr val="000000"/>
      </a:dk1>
      <a:lt1>
        <a:srgbClr val="FFFFFF"/>
      </a:lt1>
      <a:dk2>
        <a:srgbClr val="000000"/>
      </a:dk2>
      <a:lt2>
        <a:srgbClr val="FFFFFF"/>
      </a:lt2>
      <a:accent1>
        <a:srgbClr val="B0381C"/>
      </a:accent1>
      <a:accent2>
        <a:srgbClr val="2B759D"/>
      </a:accent2>
      <a:accent3>
        <a:srgbClr val="D9782E"/>
      </a:accent3>
      <a:accent4>
        <a:srgbClr val="538D32"/>
      </a:accent4>
      <a:accent5>
        <a:srgbClr val="724271"/>
      </a:accent5>
      <a:accent6>
        <a:srgbClr val="DCB330"/>
      </a:accent6>
      <a:hlink>
        <a:srgbClr val="2B759D"/>
      </a:hlink>
      <a:folHlink>
        <a:srgbClr val="724271"/>
      </a:folHlink>
    </a:clrScheme>
    <a:fontScheme name="School Athletic Budget">
      <a:majorFont>
        <a:latin typeface="Impact"/>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B1:H33"/>
  <sheetViews>
    <sheetView showGridLines="0" tabSelected="1" zoomScaleNormal="100" workbookViewId="0">
      <pane ySplit="5" topLeftCell="A6" activePane="bottomLeft" state="frozen"/>
      <selection pane="bottomLeft"/>
    </sheetView>
  </sheetViews>
  <sheetFormatPr defaultRowHeight="18.75" customHeight="1" x14ac:dyDescent="0.2"/>
  <cols>
    <col min="1" max="1" width="2.7109375" customWidth="1"/>
    <col min="2" max="2" width="15.85546875" customWidth="1"/>
    <col min="3" max="3" width="19.5703125" customWidth="1"/>
    <col min="4" max="4" width="34.85546875" customWidth="1"/>
    <col min="5" max="5" width="22.42578125" customWidth="1"/>
    <col min="6" max="6" width="20.28515625" customWidth="1"/>
    <col min="7" max="7" width="17.5703125" customWidth="1"/>
    <col min="8" max="8" width="17.85546875" customWidth="1"/>
  </cols>
  <sheetData>
    <row r="1" spans="2:8" ht="14.25" customHeight="1" x14ac:dyDescent="0.2"/>
    <row r="2" spans="2:8" ht="33" customHeight="1" x14ac:dyDescent="0.2">
      <c r="D2" s="10" t="s">
        <v>24</v>
      </c>
    </row>
    <row r="3" spans="2:8" ht="16.5" customHeight="1" x14ac:dyDescent="0.2">
      <c r="D3" s="9" t="s">
        <v>38</v>
      </c>
    </row>
    <row r="4" spans="2:8" ht="14.25" customHeight="1" x14ac:dyDescent="0.2"/>
    <row r="5" spans="2:8" ht="18.75" customHeight="1" x14ac:dyDescent="0.2">
      <c r="B5" s="13" t="s">
        <v>25</v>
      </c>
      <c r="C5" s="13" t="s">
        <v>26</v>
      </c>
      <c r="D5" s="13" t="s">
        <v>27</v>
      </c>
      <c r="E5" s="16" t="s">
        <v>28</v>
      </c>
      <c r="F5" s="17" t="s">
        <v>29</v>
      </c>
      <c r="G5" s="13" t="s">
        <v>30</v>
      </c>
      <c r="H5" s="18" t="s">
        <v>31</v>
      </c>
    </row>
    <row r="6" spans="2:8" ht="18.75" customHeight="1" x14ac:dyDescent="0.2">
      <c r="B6" s="12">
        <v>41063</v>
      </c>
      <c r="C6" s="12" t="s">
        <v>22</v>
      </c>
      <c r="D6" s="13" t="s">
        <v>8</v>
      </c>
      <c r="E6" s="15">
        <v>100</v>
      </c>
      <c r="F6" s="14">
        <v>85</v>
      </c>
      <c r="G6" s="3">
        <f>--(BudgetTable[[#This Row],[DIFFERENCE]]&gt;0)</f>
        <v>1</v>
      </c>
      <c r="H6" s="14">
        <f>BudgetTable[[#This Row],[BUDGETED COST]]-BudgetTable[[#This Row],[ACTUAL COST]]</f>
        <v>15</v>
      </c>
    </row>
    <row r="7" spans="2:8" ht="18.75" customHeight="1" x14ac:dyDescent="0.2">
      <c r="B7" s="12">
        <v>41063</v>
      </c>
      <c r="C7" s="12" t="s">
        <v>22</v>
      </c>
      <c r="D7" s="13" t="s">
        <v>9</v>
      </c>
      <c r="E7" s="15">
        <v>250</v>
      </c>
      <c r="F7" s="14">
        <v>215</v>
      </c>
      <c r="G7" s="3">
        <f>--(BudgetTable[[#This Row],[DIFFERENCE]]&gt;0)</f>
        <v>1</v>
      </c>
      <c r="H7" s="14">
        <f>BudgetTable[[#This Row],[BUDGETED COST]]-BudgetTable[[#This Row],[ACTUAL COST]]</f>
        <v>35</v>
      </c>
    </row>
    <row r="8" spans="2:8" ht="18.75" customHeight="1" x14ac:dyDescent="0.2">
      <c r="B8" s="12">
        <v>41063</v>
      </c>
      <c r="C8" s="12" t="s">
        <v>22</v>
      </c>
      <c r="D8" s="13" t="s">
        <v>10</v>
      </c>
      <c r="E8" s="15">
        <v>200</v>
      </c>
      <c r="F8" s="14">
        <v>210</v>
      </c>
      <c r="G8" s="3">
        <f>--(BudgetTable[[#This Row],[DIFFERENCE]]&gt;0)</f>
        <v>0</v>
      </c>
      <c r="H8" s="14">
        <f>BudgetTable[[#This Row],[BUDGETED COST]]-BudgetTable[[#This Row],[ACTUAL COST]]</f>
        <v>-10</v>
      </c>
    </row>
    <row r="9" spans="2:8" ht="18.75" customHeight="1" x14ac:dyDescent="0.2">
      <c r="B9" s="12">
        <v>41063</v>
      </c>
      <c r="C9" s="12" t="s">
        <v>22</v>
      </c>
      <c r="D9" s="13" t="s">
        <v>11</v>
      </c>
      <c r="E9" s="15">
        <v>750</v>
      </c>
      <c r="F9" s="14">
        <v>724</v>
      </c>
      <c r="G9" s="3">
        <f>--(BudgetTable[[#This Row],[DIFFERENCE]]&gt;0)</f>
        <v>1</v>
      </c>
      <c r="H9" s="14">
        <f>BudgetTable[[#This Row],[BUDGETED COST]]-BudgetTable[[#This Row],[ACTUAL COST]]</f>
        <v>26</v>
      </c>
    </row>
    <row r="10" spans="2:8" ht="18.75" customHeight="1" x14ac:dyDescent="0.2">
      <c r="B10" s="12">
        <v>41063</v>
      </c>
      <c r="C10" s="12" t="s">
        <v>22</v>
      </c>
      <c r="D10" s="13" t="s">
        <v>0</v>
      </c>
      <c r="E10" s="15">
        <v>670</v>
      </c>
      <c r="F10" s="14">
        <v>733</v>
      </c>
      <c r="G10" s="3">
        <f>--(BudgetTable[[#This Row],[DIFFERENCE]]&gt;0)</f>
        <v>0</v>
      </c>
      <c r="H10" s="14">
        <f>BudgetTable[[#This Row],[BUDGETED COST]]-BudgetTable[[#This Row],[ACTUAL COST]]</f>
        <v>-63</v>
      </c>
    </row>
    <row r="11" spans="2:8" ht="18.75" customHeight="1" x14ac:dyDescent="0.2">
      <c r="B11" s="12">
        <v>41063</v>
      </c>
      <c r="C11" s="12" t="s">
        <v>23</v>
      </c>
      <c r="D11" s="13" t="s">
        <v>1</v>
      </c>
      <c r="E11" s="15">
        <v>710</v>
      </c>
      <c r="F11" s="14">
        <v>750</v>
      </c>
      <c r="G11" s="3">
        <f>--(BudgetTable[[#This Row],[DIFFERENCE]]&gt;0)</f>
        <v>0</v>
      </c>
      <c r="H11" s="14">
        <f>BudgetTable[[#This Row],[BUDGETED COST]]-BudgetTable[[#This Row],[ACTUAL COST]]</f>
        <v>-40</v>
      </c>
    </row>
    <row r="12" spans="2:8" ht="18.75" customHeight="1" x14ac:dyDescent="0.2">
      <c r="B12" s="12">
        <v>41063</v>
      </c>
      <c r="C12" s="12" t="s">
        <v>22</v>
      </c>
      <c r="D12" s="13" t="s">
        <v>13</v>
      </c>
      <c r="E12" s="15">
        <v>160</v>
      </c>
      <c r="F12" s="14">
        <v>145</v>
      </c>
      <c r="G12" s="3">
        <f>--(BudgetTable[[#This Row],[DIFFERENCE]]&gt;0)</f>
        <v>1</v>
      </c>
      <c r="H12" s="14">
        <f>BudgetTable[[#This Row],[BUDGETED COST]]-BudgetTable[[#This Row],[ACTUAL COST]]</f>
        <v>15</v>
      </c>
    </row>
    <row r="13" spans="2:8" ht="18.75" customHeight="1" x14ac:dyDescent="0.2">
      <c r="B13" s="12">
        <v>41063</v>
      </c>
      <c r="C13" s="12" t="s">
        <v>22</v>
      </c>
      <c r="D13" s="13" t="s">
        <v>15</v>
      </c>
      <c r="E13" s="15">
        <v>490</v>
      </c>
      <c r="F13" s="14">
        <v>350</v>
      </c>
      <c r="G13" s="3">
        <f>--(BudgetTable[[#This Row],[DIFFERENCE]]&gt;0)</f>
        <v>1</v>
      </c>
      <c r="H13" s="14">
        <f>BudgetTable[[#This Row],[BUDGETED COST]]-BudgetTable[[#This Row],[ACTUAL COST]]</f>
        <v>140</v>
      </c>
    </row>
    <row r="14" spans="2:8" ht="18.75" customHeight="1" x14ac:dyDescent="0.2">
      <c r="B14" s="12">
        <v>41063</v>
      </c>
      <c r="C14" s="12" t="s">
        <v>22</v>
      </c>
      <c r="D14" s="13" t="s">
        <v>15</v>
      </c>
      <c r="E14" s="15">
        <v>760</v>
      </c>
      <c r="F14" s="14">
        <v>725</v>
      </c>
      <c r="G14" s="3">
        <f>--(BudgetTable[[#This Row],[DIFFERENCE]]&gt;0)</f>
        <v>1</v>
      </c>
      <c r="H14" s="14">
        <f>BudgetTable[[#This Row],[BUDGETED COST]]-BudgetTable[[#This Row],[ACTUAL COST]]</f>
        <v>35</v>
      </c>
    </row>
    <row r="15" spans="2:8" ht="18.75" customHeight="1" x14ac:dyDescent="0.2">
      <c r="B15" s="12">
        <v>41063</v>
      </c>
      <c r="C15" s="12" t="s">
        <v>22</v>
      </c>
      <c r="D15" s="13" t="s">
        <v>18</v>
      </c>
      <c r="E15" s="15">
        <v>850</v>
      </c>
      <c r="F15" s="14">
        <v>475</v>
      </c>
      <c r="G15" s="3">
        <f>--(BudgetTable[[#This Row],[DIFFERENCE]]&gt;0)</f>
        <v>1</v>
      </c>
      <c r="H15" s="14">
        <f>BudgetTable[[#This Row],[BUDGETED COST]]-BudgetTable[[#This Row],[ACTUAL COST]]</f>
        <v>375</v>
      </c>
    </row>
    <row r="16" spans="2:8" ht="18.75" customHeight="1" x14ac:dyDescent="0.2">
      <c r="B16" s="12">
        <v>41063</v>
      </c>
      <c r="C16" s="12" t="s">
        <v>22</v>
      </c>
      <c r="D16" s="13" t="s">
        <v>19</v>
      </c>
      <c r="E16" s="15">
        <v>660</v>
      </c>
      <c r="F16" s="14">
        <v>200</v>
      </c>
      <c r="G16" s="3">
        <f>--(BudgetTable[[#This Row],[DIFFERENCE]]&gt;0)</f>
        <v>1</v>
      </c>
      <c r="H16" s="14">
        <f>BudgetTable[[#This Row],[BUDGETED COST]]-BudgetTable[[#This Row],[ACTUAL COST]]</f>
        <v>460</v>
      </c>
    </row>
    <row r="17" spans="2:8" ht="18.75" customHeight="1" x14ac:dyDescent="0.2">
      <c r="B17" s="12">
        <v>41063</v>
      </c>
      <c r="C17" s="12" t="s">
        <v>22</v>
      </c>
      <c r="D17" s="13" t="s">
        <v>20</v>
      </c>
      <c r="E17" s="15">
        <v>860</v>
      </c>
      <c r="F17" s="14">
        <v>350</v>
      </c>
      <c r="G17" s="3">
        <f>--(BudgetTable[[#This Row],[DIFFERENCE]]&gt;0)</f>
        <v>1</v>
      </c>
      <c r="H17" s="14">
        <f>BudgetTable[[#This Row],[BUDGETED COST]]-BudgetTable[[#This Row],[ACTUAL COST]]</f>
        <v>510</v>
      </c>
    </row>
    <row r="18" spans="2:8" ht="18.75" customHeight="1" x14ac:dyDescent="0.2">
      <c r="B18" s="12">
        <v>41063</v>
      </c>
      <c r="C18" s="12" t="s">
        <v>22</v>
      </c>
      <c r="D18" s="13" t="s">
        <v>7</v>
      </c>
      <c r="E18" s="15">
        <v>150</v>
      </c>
      <c r="F18" s="14">
        <v>144</v>
      </c>
      <c r="G18" s="3">
        <f>--(BudgetTable[[#This Row],[DIFFERENCE]]&gt;0)</f>
        <v>1</v>
      </c>
      <c r="H18" s="14">
        <f>BudgetTable[[#This Row],[BUDGETED COST]]-BudgetTable[[#This Row],[ACTUAL COST]]</f>
        <v>6</v>
      </c>
    </row>
    <row r="19" spans="2:8" ht="18.75" customHeight="1" x14ac:dyDescent="0.2">
      <c r="B19" s="12">
        <v>41063</v>
      </c>
      <c r="C19" s="12" t="s">
        <v>23</v>
      </c>
      <c r="D19" s="13" t="s">
        <v>2</v>
      </c>
      <c r="E19" s="15">
        <v>340</v>
      </c>
      <c r="F19" s="14">
        <v>350</v>
      </c>
      <c r="G19" s="3">
        <f>--(BudgetTable[[#This Row],[DIFFERENCE]]&gt;0)</f>
        <v>0</v>
      </c>
      <c r="H19" s="14">
        <f>BudgetTable[[#This Row],[BUDGETED COST]]-BudgetTable[[#This Row],[ACTUAL COST]]</f>
        <v>-10</v>
      </c>
    </row>
    <row r="20" spans="2:8" ht="18.75" customHeight="1" x14ac:dyDescent="0.2">
      <c r="B20" s="12">
        <v>41063</v>
      </c>
      <c r="C20" s="12" t="s">
        <v>23</v>
      </c>
      <c r="D20" s="13" t="s">
        <v>3</v>
      </c>
      <c r="E20" s="15">
        <v>670</v>
      </c>
      <c r="F20" s="14">
        <v>700</v>
      </c>
      <c r="G20" s="3">
        <f>--(BudgetTable[[#This Row],[DIFFERENCE]]&gt;0)</f>
        <v>0</v>
      </c>
      <c r="H20" s="14">
        <f>BudgetTable[[#This Row],[BUDGETED COST]]-BudgetTable[[#This Row],[ACTUAL COST]]</f>
        <v>-30</v>
      </c>
    </row>
    <row r="21" spans="2:8" ht="18.75" customHeight="1" x14ac:dyDescent="0.2">
      <c r="B21" s="12">
        <v>41063</v>
      </c>
      <c r="C21" s="12" t="s">
        <v>23</v>
      </c>
      <c r="D21" s="13" t="s">
        <v>4</v>
      </c>
      <c r="E21" s="15">
        <v>720</v>
      </c>
      <c r="F21" s="14">
        <v>800</v>
      </c>
      <c r="G21" s="3">
        <f>--(BudgetTable[[#This Row],[DIFFERENCE]]&gt;0)</f>
        <v>0</v>
      </c>
      <c r="H21" s="14">
        <f>BudgetTable[[#This Row],[BUDGETED COST]]-BudgetTable[[#This Row],[ACTUAL COST]]</f>
        <v>-80</v>
      </c>
    </row>
    <row r="22" spans="2:8" ht="18.75" customHeight="1" x14ac:dyDescent="0.2">
      <c r="B22" s="12">
        <v>41063</v>
      </c>
      <c r="C22" s="12" t="s">
        <v>22</v>
      </c>
      <c r="D22" s="13" t="s">
        <v>16</v>
      </c>
      <c r="E22" s="15">
        <v>880</v>
      </c>
      <c r="F22" s="14">
        <v>750</v>
      </c>
      <c r="G22" s="3">
        <f>--(BudgetTable[[#This Row],[DIFFERENCE]]&gt;0)</f>
        <v>1</v>
      </c>
      <c r="H22" s="14">
        <f>BudgetTable[[#This Row],[BUDGETED COST]]-BudgetTable[[#This Row],[ACTUAL COST]]</f>
        <v>130</v>
      </c>
    </row>
    <row r="23" spans="2:8" ht="18.75" customHeight="1" x14ac:dyDescent="0.2">
      <c r="B23" s="12">
        <v>41063</v>
      </c>
      <c r="C23" s="12" t="s">
        <v>23</v>
      </c>
      <c r="D23" s="13" t="s">
        <v>4</v>
      </c>
      <c r="E23" s="15">
        <v>800</v>
      </c>
      <c r="F23" s="14">
        <v>700</v>
      </c>
      <c r="G23" s="3">
        <f>--(BudgetTable[[#This Row],[DIFFERENCE]]&gt;0)</f>
        <v>1</v>
      </c>
      <c r="H23" s="14">
        <f>BudgetTable[[#This Row],[BUDGETED COST]]-BudgetTable[[#This Row],[ACTUAL COST]]</f>
        <v>100</v>
      </c>
    </row>
    <row r="24" spans="2:8" ht="18.75" customHeight="1" x14ac:dyDescent="0.2">
      <c r="B24" s="12">
        <v>41063</v>
      </c>
      <c r="C24" s="12" t="s">
        <v>23</v>
      </c>
      <c r="D24" s="13" t="s">
        <v>5</v>
      </c>
      <c r="E24" s="15">
        <v>720</v>
      </c>
      <c r="F24" s="14">
        <v>700</v>
      </c>
      <c r="G24" s="3">
        <f>--(BudgetTable[[#This Row],[DIFFERENCE]]&gt;0)</f>
        <v>1</v>
      </c>
      <c r="H24" s="14">
        <f>BudgetTable[[#This Row],[BUDGETED COST]]-BudgetTable[[#This Row],[ACTUAL COST]]</f>
        <v>20</v>
      </c>
    </row>
    <row r="25" spans="2:8" ht="18.75" customHeight="1" x14ac:dyDescent="0.2">
      <c r="B25" s="12">
        <v>41063</v>
      </c>
      <c r="C25" s="12" t="s">
        <v>22</v>
      </c>
      <c r="D25" s="13" t="s">
        <v>17</v>
      </c>
      <c r="E25" s="15">
        <v>620</v>
      </c>
      <c r="F25" s="14">
        <v>820</v>
      </c>
      <c r="G25" s="3">
        <f>--(BudgetTable[[#This Row],[DIFFERENCE]]&gt;0)</f>
        <v>0</v>
      </c>
      <c r="H25" s="14">
        <f>BudgetTable[[#This Row],[BUDGETED COST]]-BudgetTable[[#This Row],[ACTUAL COST]]</f>
        <v>-200</v>
      </c>
    </row>
    <row r="26" spans="2:8" ht="18.75" customHeight="1" x14ac:dyDescent="0.2">
      <c r="B26" s="12">
        <v>41063</v>
      </c>
      <c r="C26" s="12" t="s">
        <v>23</v>
      </c>
      <c r="D26" s="13" t="s">
        <v>6</v>
      </c>
      <c r="E26" s="15">
        <v>880</v>
      </c>
      <c r="F26" s="14">
        <v>875</v>
      </c>
      <c r="G26" s="3">
        <f>--(BudgetTable[[#This Row],[DIFFERENCE]]&gt;0)</f>
        <v>1</v>
      </c>
      <c r="H26" s="14">
        <f>BudgetTable[[#This Row],[BUDGETED COST]]-BudgetTable[[#This Row],[ACTUAL COST]]</f>
        <v>5</v>
      </c>
    </row>
    <row r="27" spans="2:8" ht="18.75" customHeight="1" x14ac:dyDescent="0.2">
      <c r="B27" s="12">
        <v>41063</v>
      </c>
      <c r="C27" s="12" t="s">
        <v>22</v>
      </c>
      <c r="D27" s="13" t="s">
        <v>0</v>
      </c>
      <c r="E27" s="15">
        <v>850</v>
      </c>
      <c r="F27" s="14">
        <v>875</v>
      </c>
      <c r="G27" s="3">
        <f>--(BudgetTable[[#This Row],[DIFFERENCE]]&gt;0)</f>
        <v>0</v>
      </c>
      <c r="H27" s="14">
        <f>BudgetTable[[#This Row],[BUDGETED COST]]-BudgetTable[[#This Row],[ACTUAL COST]]</f>
        <v>-25</v>
      </c>
    </row>
    <row r="28" spans="2:8" ht="18.75" customHeight="1" x14ac:dyDescent="0.2">
      <c r="B28" s="12">
        <v>41063</v>
      </c>
      <c r="C28" s="12" t="s">
        <v>22</v>
      </c>
      <c r="D28" s="13" t="s">
        <v>16</v>
      </c>
      <c r="E28" s="15">
        <v>710</v>
      </c>
      <c r="F28" s="14">
        <v>710</v>
      </c>
      <c r="G28" s="3">
        <f>--(BudgetTable[[#This Row],[DIFFERENCE]]&gt;0)</f>
        <v>0</v>
      </c>
      <c r="H28" s="14">
        <f>BudgetTable[[#This Row],[BUDGETED COST]]-BudgetTable[[#This Row],[ACTUAL COST]]</f>
        <v>0</v>
      </c>
    </row>
    <row r="29" spans="2:8" ht="18.75" customHeight="1" x14ac:dyDescent="0.2">
      <c r="B29" s="12">
        <v>41063</v>
      </c>
      <c r="C29" s="12" t="s">
        <v>23</v>
      </c>
      <c r="D29" s="13" t="s">
        <v>7</v>
      </c>
      <c r="E29" s="15">
        <v>950</v>
      </c>
      <c r="F29" s="14">
        <v>949</v>
      </c>
      <c r="G29" s="3">
        <f>--(BudgetTable[[#This Row],[DIFFERENCE]]&gt;0)</f>
        <v>1</v>
      </c>
      <c r="H29" s="14">
        <f>BudgetTable[[#This Row],[BUDGETED COST]]-BudgetTable[[#This Row],[ACTUAL COST]]</f>
        <v>1</v>
      </c>
    </row>
    <row r="30" spans="2:8" ht="18.75" customHeight="1" x14ac:dyDescent="0.2">
      <c r="B30" s="12">
        <v>41063</v>
      </c>
      <c r="C30" s="12" t="s">
        <v>23</v>
      </c>
      <c r="D30" s="13" t="s">
        <v>3</v>
      </c>
      <c r="E30" s="15">
        <v>720</v>
      </c>
      <c r="F30" s="14">
        <v>725</v>
      </c>
      <c r="G30" s="3">
        <f>--(BudgetTable[[#This Row],[DIFFERENCE]]&gt;0)</f>
        <v>0</v>
      </c>
      <c r="H30" s="14">
        <f>BudgetTable[[#This Row],[BUDGETED COST]]-BudgetTable[[#This Row],[ACTUAL COST]]</f>
        <v>-5</v>
      </c>
    </row>
    <row r="31" spans="2:8" ht="18.75" customHeight="1" x14ac:dyDescent="0.2">
      <c r="B31" s="12">
        <v>41063</v>
      </c>
      <c r="C31" s="12" t="s">
        <v>22</v>
      </c>
      <c r="D31" s="13" t="s">
        <v>16</v>
      </c>
      <c r="E31" s="15">
        <v>580</v>
      </c>
      <c r="F31" s="14">
        <v>569</v>
      </c>
      <c r="G31" s="3">
        <f>--(BudgetTable[[#This Row],[DIFFERENCE]]&gt;0)</f>
        <v>1</v>
      </c>
      <c r="H31" s="14">
        <f>BudgetTable[[#This Row],[BUDGETED COST]]-BudgetTable[[#This Row],[ACTUAL COST]]</f>
        <v>11</v>
      </c>
    </row>
    <row r="32" spans="2:8" ht="18.75" customHeight="1" x14ac:dyDescent="0.2">
      <c r="B32" s="12">
        <v>41063</v>
      </c>
      <c r="C32" s="12" t="s">
        <v>22</v>
      </c>
      <c r="D32" s="13" t="s">
        <v>19</v>
      </c>
      <c r="E32" s="15">
        <v>570</v>
      </c>
      <c r="F32" s="14">
        <v>550</v>
      </c>
      <c r="G32" s="3">
        <f>--(BudgetTable[[#This Row],[DIFFERENCE]]&gt;0)</f>
        <v>1</v>
      </c>
      <c r="H32" s="14">
        <f>BudgetTable[[#This Row],[BUDGETED COST]]-BudgetTable[[#This Row],[ACTUAL COST]]</f>
        <v>20</v>
      </c>
    </row>
    <row r="33" spans="2:8" ht="18.75" customHeight="1" x14ac:dyDescent="0.2">
      <c r="B33" s="12">
        <v>41063</v>
      </c>
      <c r="C33" s="12" t="s">
        <v>23</v>
      </c>
      <c r="D33" s="13" t="s">
        <v>1</v>
      </c>
      <c r="E33" s="15">
        <v>670</v>
      </c>
      <c r="F33" s="14">
        <v>650</v>
      </c>
      <c r="G33" s="3">
        <f>--(BudgetTable[[#This Row],[DIFFERENCE]]&gt;0)</f>
        <v>1</v>
      </c>
      <c r="H33" s="14">
        <f>BudgetTable[[#This Row],[BUDGETED COST]]-BudgetTable[[#This Row],[ACTUAL COST]]</f>
        <v>20</v>
      </c>
    </row>
  </sheetData>
  <dataValidations count="2">
    <dataValidation type="list" allowBlank="1" showInputMessage="1" sqref="C6:C33">
      <formula1>"Revenue,Expense"</formula1>
    </dataValidation>
    <dataValidation type="list" allowBlank="1" showInputMessage="1" sqref="D6:D33">
      <formula1>INDIRECT($C6&amp;"List")</formula1>
    </dataValidation>
  </dataValidations>
  <printOptions horizontalCentered="1"/>
  <pageMargins left="0.5" right="0.5" top="0.5" bottom="0.5" header="0.5" footer="0.5"/>
  <pageSetup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7" id="{69B4D186-7B6D-46CE-B31A-E023267C5B1E}">
            <x14:iconSet iconSet="3Arrows" showValue="0" custom="1">
              <x14:cfvo type="percent">
                <xm:f>0</xm:f>
              </x14:cfvo>
              <x14:cfvo type="percent">
                <xm:f>0</xm:f>
              </x14:cfvo>
              <x14:cfvo type="percent" gte="0">
                <xm:f>0</xm:f>
              </x14:cfvo>
              <x14:cfIcon iconSet="3Flags" iconId="0"/>
              <x14:cfIcon iconSet="3Flags" iconId="0"/>
              <x14:cfIcon iconSet="3Flags" iconId="2"/>
            </x14:iconSet>
          </x14:cfRule>
          <xm:sqref>G6:G33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I29"/>
  <sheetViews>
    <sheetView showGridLines="0" zoomScaleNormal="100" workbookViewId="0"/>
  </sheetViews>
  <sheetFormatPr defaultRowHeight="18.75" customHeight="1" x14ac:dyDescent="0.2"/>
  <cols>
    <col min="1" max="1" width="2.7109375" style="2" customWidth="1"/>
    <col min="2" max="2" width="35.42578125" style="1" customWidth="1"/>
    <col min="3" max="5" width="16.85546875" style="2" customWidth="1"/>
    <col min="6" max="6" width="17.85546875" style="8" customWidth="1"/>
    <col min="7" max="8" width="20.28515625" style="8" customWidth="1"/>
    <col min="9" max="9" width="13.28515625" style="8" customWidth="1"/>
    <col min="10" max="16384" width="9.140625" style="2"/>
  </cols>
  <sheetData>
    <row r="1" spans="2:9" customFormat="1" ht="14.25" customHeight="1" x14ac:dyDescent="0.2">
      <c r="F1" s="7"/>
      <c r="G1" s="7"/>
      <c r="H1" s="7"/>
      <c r="I1" s="7"/>
    </row>
    <row r="2" spans="2:9" customFormat="1" ht="33" customHeight="1" x14ac:dyDescent="0.2">
      <c r="B2" s="1"/>
      <c r="C2" s="10" t="s">
        <v>24</v>
      </c>
      <c r="D2" s="2"/>
      <c r="F2" s="7"/>
      <c r="G2" s="7"/>
      <c r="H2" s="7"/>
      <c r="I2" s="7"/>
    </row>
    <row r="3" spans="2:9" customFormat="1" ht="16.5" customHeight="1" x14ac:dyDescent="0.2">
      <c r="B3" s="1"/>
      <c r="C3" s="9" t="s">
        <v>40</v>
      </c>
      <c r="D3" s="2"/>
      <c r="F3" s="7"/>
      <c r="G3" s="7"/>
      <c r="H3" s="7"/>
      <c r="I3" s="7"/>
    </row>
    <row r="4" spans="2:9" customFormat="1" ht="14.25" customHeight="1" x14ac:dyDescent="0.2">
      <c r="F4" s="7"/>
      <c r="G4" s="7"/>
      <c r="H4" s="7"/>
      <c r="I4" s="7"/>
    </row>
    <row r="5" spans="2:9" ht="18" x14ac:dyDescent="0.2">
      <c r="B5" s="4" t="s">
        <v>32</v>
      </c>
      <c r="C5" t="s">
        <v>34</v>
      </c>
      <c r="D5" t="s">
        <v>35</v>
      </c>
      <c r="E5" t="s">
        <v>33</v>
      </c>
    </row>
    <row r="6" spans="2:9" ht="18" x14ac:dyDescent="0.2">
      <c r="B6" s="5" t="s">
        <v>22</v>
      </c>
      <c r="C6" s="19">
        <v>10110</v>
      </c>
      <c r="D6" s="19">
        <v>8630</v>
      </c>
      <c r="E6" s="19">
        <v>1480</v>
      </c>
    </row>
    <row r="7" spans="2:9" ht="18" x14ac:dyDescent="0.2">
      <c r="B7" s="6" t="s">
        <v>17</v>
      </c>
      <c r="C7" s="19">
        <v>620</v>
      </c>
      <c r="D7" s="19">
        <v>820</v>
      </c>
      <c r="E7" s="19">
        <v>-200</v>
      </c>
    </row>
    <row r="8" spans="2:9" ht="18" x14ac:dyDescent="0.2">
      <c r="B8" s="6" t="s">
        <v>10</v>
      </c>
      <c r="C8" s="19">
        <v>200</v>
      </c>
      <c r="D8" s="19">
        <v>210</v>
      </c>
      <c r="E8" s="19">
        <v>-10</v>
      </c>
    </row>
    <row r="9" spans="2:9" ht="18" x14ac:dyDescent="0.2">
      <c r="B9" s="6" t="s">
        <v>18</v>
      </c>
      <c r="C9" s="19">
        <v>850</v>
      </c>
      <c r="D9" s="19">
        <v>475</v>
      </c>
      <c r="E9" s="19">
        <v>375</v>
      </c>
    </row>
    <row r="10" spans="2:9" ht="18" x14ac:dyDescent="0.2">
      <c r="B10" s="6" t="s">
        <v>7</v>
      </c>
      <c r="C10" s="19">
        <v>150</v>
      </c>
      <c r="D10" s="19">
        <v>144</v>
      </c>
      <c r="E10" s="19">
        <v>6</v>
      </c>
    </row>
    <row r="11" spans="2:9" ht="18" x14ac:dyDescent="0.2">
      <c r="B11" s="6" t="s">
        <v>11</v>
      </c>
      <c r="C11" s="19">
        <v>750</v>
      </c>
      <c r="D11" s="19">
        <v>724</v>
      </c>
      <c r="E11" s="19">
        <v>26</v>
      </c>
    </row>
    <row r="12" spans="2:9" ht="18" x14ac:dyDescent="0.2">
      <c r="B12" s="6" t="s">
        <v>19</v>
      </c>
      <c r="C12" s="19">
        <v>1230</v>
      </c>
      <c r="D12" s="19">
        <v>750</v>
      </c>
      <c r="E12" s="19">
        <v>480</v>
      </c>
    </row>
    <row r="13" spans="2:9" ht="18" x14ac:dyDescent="0.2">
      <c r="B13" s="6" t="s">
        <v>8</v>
      </c>
      <c r="C13" s="19">
        <v>100</v>
      </c>
      <c r="D13" s="19">
        <v>85</v>
      </c>
      <c r="E13" s="19">
        <v>15</v>
      </c>
    </row>
    <row r="14" spans="2:9" ht="18" x14ac:dyDescent="0.2">
      <c r="B14" s="6" t="s">
        <v>9</v>
      </c>
      <c r="C14" s="19">
        <v>250</v>
      </c>
      <c r="D14" s="19">
        <v>215</v>
      </c>
      <c r="E14" s="19">
        <v>35</v>
      </c>
    </row>
    <row r="15" spans="2:9" ht="18" x14ac:dyDescent="0.2">
      <c r="B15" s="6" t="s">
        <v>15</v>
      </c>
      <c r="C15" s="19">
        <v>1250</v>
      </c>
      <c r="D15" s="19">
        <v>1075</v>
      </c>
      <c r="E15" s="19">
        <v>175</v>
      </c>
    </row>
    <row r="16" spans="2:9" ht="18" x14ac:dyDescent="0.2">
      <c r="B16" s="6" t="s">
        <v>16</v>
      </c>
      <c r="C16" s="19">
        <v>2170</v>
      </c>
      <c r="D16" s="19">
        <v>2029</v>
      </c>
      <c r="E16" s="19">
        <v>141</v>
      </c>
    </row>
    <row r="17" spans="2:5" ht="18" x14ac:dyDescent="0.2">
      <c r="B17" s="6" t="s">
        <v>13</v>
      </c>
      <c r="C17" s="19">
        <v>160</v>
      </c>
      <c r="D17" s="19">
        <v>145</v>
      </c>
      <c r="E17" s="19">
        <v>15</v>
      </c>
    </row>
    <row r="18" spans="2:5" ht="18" x14ac:dyDescent="0.2">
      <c r="B18" s="6" t="s">
        <v>20</v>
      </c>
      <c r="C18" s="19">
        <v>860</v>
      </c>
      <c r="D18" s="19">
        <v>350</v>
      </c>
      <c r="E18" s="19">
        <v>510</v>
      </c>
    </row>
    <row r="19" spans="2:5" ht="18" x14ac:dyDescent="0.2">
      <c r="B19" s="6" t="s">
        <v>0</v>
      </c>
      <c r="C19" s="19">
        <v>1520</v>
      </c>
      <c r="D19" s="19">
        <v>1608</v>
      </c>
      <c r="E19" s="19">
        <v>-88</v>
      </c>
    </row>
    <row r="20" spans="2:5" ht="18" x14ac:dyDescent="0.2">
      <c r="B20" s="5" t="s">
        <v>23</v>
      </c>
      <c r="C20" s="19">
        <v>7180</v>
      </c>
      <c r="D20" s="19">
        <v>7199</v>
      </c>
      <c r="E20" s="19">
        <v>-19</v>
      </c>
    </row>
    <row r="21" spans="2:5" ht="18" x14ac:dyDescent="0.2">
      <c r="B21" s="6" t="s">
        <v>7</v>
      </c>
      <c r="C21" s="19">
        <v>950</v>
      </c>
      <c r="D21" s="19">
        <v>949</v>
      </c>
      <c r="E21" s="19">
        <v>1</v>
      </c>
    </row>
    <row r="22" spans="2:5" ht="18" x14ac:dyDescent="0.2">
      <c r="B22" s="6" t="s">
        <v>1</v>
      </c>
      <c r="C22" s="19">
        <v>1380</v>
      </c>
      <c r="D22" s="19">
        <v>1400</v>
      </c>
      <c r="E22" s="19">
        <v>-20</v>
      </c>
    </row>
    <row r="23" spans="2:5" ht="18" x14ac:dyDescent="0.2">
      <c r="B23" s="6" t="s">
        <v>2</v>
      </c>
      <c r="C23" s="19">
        <v>340</v>
      </c>
      <c r="D23" s="19">
        <v>350</v>
      </c>
      <c r="E23" s="19">
        <v>-10</v>
      </c>
    </row>
    <row r="24" spans="2:5" ht="18" x14ac:dyDescent="0.2">
      <c r="B24" s="6" t="s">
        <v>3</v>
      </c>
      <c r="C24" s="19">
        <v>1390</v>
      </c>
      <c r="D24" s="19">
        <v>1425</v>
      </c>
      <c r="E24" s="19">
        <v>-35</v>
      </c>
    </row>
    <row r="25" spans="2:5" ht="18" x14ac:dyDescent="0.2">
      <c r="B25" s="6" t="s">
        <v>4</v>
      </c>
      <c r="C25" s="19">
        <v>1520</v>
      </c>
      <c r="D25" s="19">
        <v>1500</v>
      </c>
      <c r="E25" s="19">
        <v>20</v>
      </c>
    </row>
    <row r="26" spans="2:5" ht="18" x14ac:dyDescent="0.2">
      <c r="B26" s="6" t="s">
        <v>5</v>
      </c>
      <c r="C26" s="19">
        <v>720</v>
      </c>
      <c r="D26" s="19">
        <v>700</v>
      </c>
      <c r="E26" s="19">
        <v>20</v>
      </c>
    </row>
    <row r="27" spans="2:5" ht="18" x14ac:dyDescent="0.2">
      <c r="B27" s="6" t="s">
        <v>6</v>
      </c>
      <c r="C27" s="19">
        <v>880</v>
      </c>
      <c r="D27" s="19">
        <v>875</v>
      </c>
      <c r="E27" s="19">
        <v>5</v>
      </c>
    </row>
    <row r="28" spans="2:5" ht="18" x14ac:dyDescent="0.2">
      <c r="B28" s="5" t="s">
        <v>21</v>
      </c>
      <c r="C28" s="19">
        <v>17290</v>
      </c>
      <c r="D28" s="19">
        <v>15829</v>
      </c>
      <c r="E28" s="19">
        <v>1461</v>
      </c>
    </row>
    <row r="29" spans="2:5" ht="18.75" customHeight="1" x14ac:dyDescent="0.2">
      <c r="B29" s="2"/>
    </row>
  </sheetData>
  <printOptions horizontalCentered="1"/>
  <pageMargins left="0.25" right="0.25" top="0.75" bottom="0.75" header="0.3" footer="0.3"/>
  <pageSetup scale="64"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autoPageBreaks="0" fitToPage="1"/>
  </sheetPr>
  <dimension ref="B1:D20"/>
  <sheetViews>
    <sheetView showGridLines="0" workbookViewId="0"/>
  </sheetViews>
  <sheetFormatPr defaultRowHeight="18.75" customHeight="1" x14ac:dyDescent="0.2"/>
  <cols>
    <col min="1" max="1" width="2.7109375" customWidth="1"/>
    <col min="2" max="2" width="26.28515625" customWidth="1"/>
    <col min="3" max="3" width="9.140625" customWidth="1"/>
    <col min="4" max="4" width="47.5703125" customWidth="1"/>
  </cols>
  <sheetData>
    <row r="1" spans="2:4" ht="14.25" customHeight="1" x14ac:dyDescent="0.2"/>
    <row r="2" spans="2:4" ht="33" customHeight="1" x14ac:dyDescent="0.2">
      <c r="D2" s="10" t="s">
        <v>24</v>
      </c>
    </row>
    <row r="3" spans="2:4" ht="16.5" customHeight="1" x14ac:dyDescent="0.2">
      <c r="D3" s="9" t="s">
        <v>39</v>
      </c>
    </row>
    <row r="4" spans="2:4" ht="14.25" customHeight="1" x14ac:dyDescent="0.2"/>
    <row r="5" spans="2:4" ht="18.75" customHeight="1" x14ac:dyDescent="0.2">
      <c r="B5" s="11" t="s">
        <v>36</v>
      </c>
      <c r="D5" s="11" t="s">
        <v>37</v>
      </c>
    </row>
    <row r="6" spans="2:4" ht="18.75" customHeight="1" x14ac:dyDescent="0.2">
      <c r="B6" s="11" t="s">
        <v>1</v>
      </c>
      <c r="D6" s="11" t="s">
        <v>8</v>
      </c>
    </row>
    <row r="7" spans="2:4" ht="18.75" customHeight="1" x14ac:dyDescent="0.2">
      <c r="B7" s="11" t="s">
        <v>2</v>
      </c>
      <c r="D7" s="11" t="s">
        <v>9</v>
      </c>
    </row>
    <row r="8" spans="2:4" ht="18.75" customHeight="1" x14ac:dyDescent="0.2">
      <c r="B8" s="11" t="s">
        <v>3</v>
      </c>
      <c r="D8" s="11" t="s">
        <v>10</v>
      </c>
    </row>
    <row r="9" spans="2:4" ht="18.75" customHeight="1" x14ac:dyDescent="0.2">
      <c r="B9" s="11" t="s">
        <v>4</v>
      </c>
      <c r="D9" s="11" t="s">
        <v>11</v>
      </c>
    </row>
    <row r="10" spans="2:4" ht="18.75" customHeight="1" x14ac:dyDescent="0.2">
      <c r="B10" s="11" t="s">
        <v>5</v>
      </c>
      <c r="D10" s="11" t="s">
        <v>0</v>
      </c>
    </row>
    <row r="11" spans="2:4" ht="18.75" customHeight="1" x14ac:dyDescent="0.2">
      <c r="B11" s="11" t="s">
        <v>6</v>
      </c>
      <c r="D11" s="11" t="s">
        <v>12</v>
      </c>
    </row>
    <row r="12" spans="2:4" ht="18.75" customHeight="1" x14ac:dyDescent="0.2">
      <c r="B12" s="11" t="s">
        <v>7</v>
      </c>
      <c r="D12" s="11" t="s">
        <v>13</v>
      </c>
    </row>
    <row r="13" spans="2:4" ht="18.75" customHeight="1" x14ac:dyDescent="0.2">
      <c r="D13" s="11" t="s">
        <v>14</v>
      </c>
    </row>
    <row r="14" spans="2:4" ht="18.75" customHeight="1" x14ac:dyDescent="0.2">
      <c r="D14" s="11" t="s">
        <v>15</v>
      </c>
    </row>
    <row r="15" spans="2:4" ht="18.75" customHeight="1" x14ac:dyDescent="0.2">
      <c r="D15" s="11" t="s">
        <v>16</v>
      </c>
    </row>
    <row r="16" spans="2:4" ht="18.75" customHeight="1" x14ac:dyDescent="0.2">
      <c r="D16" s="11" t="s">
        <v>17</v>
      </c>
    </row>
    <row r="17" spans="4:4" ht="18.75" customHeight="1" x14ac:dyDescent="0.2">
      <c r="D17" s="11" t="s">
        <v>18</v>
      </c>
    </row>
    <row r="18" spans="4:4" ht="18.75" customHeight="1" x14ac:dyDescent="0.2">
      <c r="D18" s="11" t="s">
        <v>19</v>
      </c>
    </row>
    <row r="19" spans="4:4" ht="18.75" customHeight="1" x14ac:dyDescent="0.2">
      <c r="D19" s="11" t="s">
        <v>20</v>
      </c>
    </row>
    <row r="20" spans="4:4" ht="18.75" customHeight="1" x14ac:dyDescent="0.2">
      <c r="D20" s="11" t="s">
        <v>7</v>
      </c>
    </row>
  </sheetData>
  <printOptions horizontalCentered="1"/>
  <pageMargins left="0.7" right="0.7" top="0.75" bottom="0.75" header="0.3" footer="0.3"/>
  <pageSetup fitToHeight="0" orientation="portrait" horizontalDpi="120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7B3D83A-1D70-474C-865B-9BA4A87E46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Budget Data Entry</vt:lpstr>
      <vt:lpstr>Budget Report</vt:lpstr>
      <vt:lpstr>List Data</vt:lpstr>
      <vt:lpstr>ExpenseList</vt:lpstr>
      <vt:lpstr>'Budget Data Entry'!Print_Titles</vt:lpstr>
      <vt:lpstr>'Budget Report'!Print_Titles</vt:lpstr>
      <vt:lpstr>'List Data'!Print_Titles</vt:lpstr>
      <vt:lpstr>RevenueList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athletic budget</dc:title>
  <dc:creator>Kenan Çılman</dc:creator>
  <cp:keywords/>
  <cp:lastModifiedBy>Kenan Çılman</cp:lastModifiedBy>
  <cp:lastPrinted>2012-04-24T15:49:16Z</cp:lastPrinted>
  <dcterms:created xsi:type="dcterms:W3CDTF">2014-10-25T20:53:48Z</dcterms:created>
  <dcterms:modified xsi:type="dcterms:W3CDTF">2014-10-25T20:53:48Z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TC028023639991</vt:lpwstr>
  </property>
</Properties>
</file>