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Shift Schedu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1" l="1"/>
  <c r="M27" i="1"/>
  <c r="M28" i="1"/>
  <c r="M29" i="1"/>
  <c r="M30" i="1"/>
  <c r="M25" i="1"/>
  <c r="M35" i="1"/>
  <c r="M36" i="1"/>
  <c r="M37" i="1"/>
  <c r="M38" i="1"/>
  <c r="M39" i="1"/>
  <c r="M34" i="1"/>
  <c r="M44" i="1"/>
  <c r="M45" i="1"/>
  <c r="M46" i="1"/>
  <c r="M47" i="1"/>
  <c r="M48" i="1"/>
  <c r="M43" i="1"/>
  <c r="M53" i="1"/>
  <c r="M54" i="1"/>
  <c r="M55" i="1"/>
  <c r="M56" i="1"/>
  <c r="M57" i="1"/>
  <c r="M52" i="1"/>
  <c r="M62" i="1"/>
  <c r="M63" i="1"/>
  <c r="M64" i="1"/>
  <c r="M65" i="1"/>
  <c r="M66" i="1"/>
  <c r="M61" i="1"/>
  <c r="M16" i="1"/>
  <c r="M17" i="1"/>
  <c r="M18" i="1"/>
  <c r="M19" i="1"/>
  <c r="M20" i="1"/>
  <c r="M21" i="1"/>
  <c r="M8" i="1"/>
  <c r="M9" i="1"/>
  <c r="M10" i="1"/>
  <c r="M11" i="1"/>
  <c r="M12" i="1"/>
  <c r="M7" i="1"/>
</calcChain>
</file>

<file path=xl/sharedStrings.xml><?xml version="1.0" encoding="utf-8"?>
<sst xmlns="http://schemas.openxmlformats.org/spreadsheetml/2006/main" count="362" uniqueCount="35">
  <si>
    <t xml:space="preserve">For the Week of: </t>
  </si>
  <si>
    <t xml:space="preserve">Department Name: </t>
  </si>
  <si>
    <t>Sick?</t>
  </si>
  <si>
    <t>TOTAL</t>
  </si>
  <si>
    <t>Kelly F</t>
  </si>
  <si>
    <t>manager</t>
  </si>
  <si>
    <t>Tom Y</t>
  </si>
  <si>
    <t>cashier</t>
  </si>
  <si>
    <t>James S</t>
  </si>
  <si>
    <t>front desk</t>
  </si>
  <si>
    <t xml:space="preserve">front desk </t>
  </si>
  <si>
    <t>Jon M</t>
  </si>
  <si>
    <t>Sean P</t>
  </si>
  <si>
    <t>Sick</t>
  </si>
  <si>
    <t>Teresa A</t>
  </si>
  <si>
    <t>Name</t>
  </si>
  <si>
    <t>SHIFT SCHEDULE</t>
  </si>
  <si>
    <t>MONDAY</t>
  </si>
  <si>
    <t>7:00 AM</t>
  </si>
  <si>
    <t>8:00 AM</t>
  </si>
  <si>
    <t>9:00 AM</t>
  </si>
  <si>
    <t>10:00 AM</t>
  </si>
  <si>
    <t>11:00 AM</t>
  </si>
  <si>
    <t>12:00 PM</t>
  </si>
  <si>
    <t>1:00 PM</t>
  </si>
  <si>
    <t>2:00 PM</t>
  </si>
  <si>
    <t>3:00 PM</t>
  </si>
  <si>
    <t>TUESDAY</t>
  </si>
  <si>
    <t>WEDNESDAY</t>
  </si>
  <si>
    <t>THURSDAY</t>
  </si>
  <si>
    <t>FRIDAY</t>
  </si>
  <si>
    <t>SATURDAY</t>
  </si>
  <si>
    <t>SUNDAY</t>
  </si>
  <si>
    <t>DATE</t>
  </si>
  <si>
    <t>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</si>
</sst>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3" x14ac:knownFonts="1">
    <font>
      <sz val="11"/>
      <color theme="1" tint="0.24994659260841701"/>
      <name val="Calibri"/>
      <family val="2"/>
      <scheme val="minor"/>
    </font>
    <font>
      <b/>
      <sz val="24"/>
      <color theme="3" tint="-0.24994659260841701"/>
      <name val="Calibri Light"/>
      <family val="2"/>
      <scheme val="major"/>
    </font>
    <font>
      <b/>
      <sz val="12"/>
      <color theme="3"/>
      <name val="Calibri Light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</borders>
  <cellStyleXfs count="3">
    <xf numFmtId="0" fontId="0" fillId="0" borderId="0">
      <alignment vertical="center"/>
    </xf>
    <xf numFmtId="0" fontId="1" fillId="0" borderId="1" applyNumberFormat="0" applyFill="0" applyProtection="0">
      <alignment vertical="center"/>
    </xf>
    <xf numFmtId="0" fontId="2" fillId="3" borderId="2" applyNumberForma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1">
      <alignment vertical="center"/>
    </xf>
    <xf numFmtId="0" fontId="2" fillId="3" borderId="2" xfId="2" applyAlignment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Border="1">
      <alignment vertical="center"/>
    </xf>
    <xf numFmtId="0" fontId="0" fillId="2" borderId="0" xfId="0" applyFill="1" applyBorder="1" applyAlignment="1">
      <alignment horizontal="right"/>
    </xf>
    <xf numFmtId="0" fontId="0" fillId="0" borderId="0" xfId="0" applyFont="1" applyFill="1" applyBorder="1">
      <alignment vertical="center"/>
    </xf>
    <xf numFmtId="18" fontId="0" fillId="0" borderId="0" xfId="0" applyNumberFormat="1" applyFont="1" applyFill="1" applyBorder="1">
      <alignment vertical="center"/>
    </xf>
    <xf numFmtId="0" fontId="2" fillId="4" borderId="2" xfId="2" applyFill="1" applyAlignment="1">
      <alignment vertical="center"/>
    </xf>
    <xf numFmtId="0" fontId="2" fillId="5" borderId="2" xfId="2" applyFill="1" applyAlignment="1">
      <alignment vertical="center"/>
    </xf>
    <xf numFmtId="0" fontId="2" fillId="6" borderId="2" xfId="2" applyFill="1" applyAlignment="1">
      <alignment vertical="center"/>
    </xf>
    <xf numFmtId="0" fontId="2" fillId="7" borderId="2" xfId="2" applyFill="1" applyAlignment="1">
      <alignment vertical="center"/>
    </xf>
    <xf numFmtId="0" fontId="2" fillId="3" borderId="2" xfId="2" applyFill="1" applyAlignment="1">
      <alignment vertical="center"/>
    </xf>
    <xf numFmtId="0" fontId="2" fillId="8" borderId="2" xfId="2" applyFill="1" applyAlignment="1">
      <alignment vertical="center"/>
    </xf>
    <xf numFmtId="164" fontId="0" fillId="0" borderId="0" xfId="0" applyNumberFormat="1">
      <alignment vertical="center"/>
    </xf>
    <xf numFmtId="0" fontId="0" fillId="0" borderId="0" xfId="0" applyFont="1" applyFill="1" applyBorder="1" applyAlignment="1">
      <alignment horizontal="right" vertical="center"/>
    </xf>
    <xf numFmtId="1" fontId="0" fillId="0" borderId="0" xfId="0" applyNumberFormat="1" applyFont="1" applyFill="1" applyBorder="1" applyAlignment="1">
      <alignment horizontal="right" vertical="center"/>
    </xf>
    <xf numFmtId="14" fontId="0" fillId="2" borderId="2" xfId="0" applyNumberForma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3">
    <cellStyle name="Heading 1" xfId="1" builtinId="16" customBuiltin="1"/>
    <cellStyle name="Heading 2" xfId="2" builtinId="17" customBuiltin="1"/>
    <cellStyle name="Normal" xfId="0" builtinId="0" customBuiltin="1"/>
  </cellStyles>
  <dxfs count="12">
    <dxf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Calibri"/>
        <scheme val="minor"/>
      </font>
      <fill>
        <patternFill patternType="none">
          <fgColor indexed="64"/>
          <bgColor indexed="65"/>
        </patternFill>
      </fill>
    </dxf>
    <dxf>
      <numFmt numFmtId="1" formatCode="0"/>
      <alignment horizontal="right" vertical="center" textRotation="0" wrapText="0" indent="0" justifyLastLine="0" shrinkToFit="0" readingOrder="0"/>
    </dxf>
    <dxf>
      <numFmt numFmtId="1" formatCode="0"/>
      <alignment horizontal="right" vertical="center" textRotation="0" wrapText="0" indent="0" justifyLastLine="0" shrinkToFit="0" readingOrder="0"/>
    </dxf>
  </dxfs>
  <tableStyles count="0" defaultTableStyle="TableStyleLight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57149</xdr:rowOff>
    </xdr:from>
    <xdr:to>
      <xdr:col>16</xdr:col>
      <xdr:colOff>409575</xdr:colOff>
      <xdr:row>8</xdr:row>
      <xdr:rowOff>104774</xdr:rowOff>
    </xdr:to>
    <xdr:sp macro="" textlink="">
      <xdr:nvSpPr>
        <xdr:cNvPr id="2" name="Rectangular Callout 1" descr="Tip telling the user how to put new times in the header cells." title="Header tip"/>
        <xdr:cNvSpPr/>
      </xdr:nvSpPr>
      <xdr:spPr>
        <a:xfrm>
          <a:off x="10039350" y="1057274"/>
          <a:ext cx="1628775" cy="828675"/>
        </a:xfrm>
        <a:prstGeom prst="wedgeRectCallout">
          <a:avLst>
            <a:gd name="adj1" fmla="val -58845"/>
            <a:gd name="adj2" fmla="val -20427"/>
          </a:avLst>
        </a:prstGeom>
        <a:solidFill>
          <a:schemeClr val="tx2">
            <a:lumMod val="40000"/>
            <a:lumOff val="60000"/>
          </a:schemeClr>
        </a:solidFill>
        <a:ln w="12700">
          <a:solidFill>
            <a:schemeClr val="bg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/>
            <a:t>If you want new times, select</a:t>
          </a:r>
          <a:r>
            <a:rPr lang="en-US" sz="1100" baseline="0"/>
            <a:t> the times and press Delete, then enter what you want.</a:t>
          </a:r>
          <a:endParaRPr lang="en-US" sz="1100"/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tblMonday" displayName="tblMonday" ref="B6:M12" totalsRowShown="0">
  <autoFilter ref="B6:M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Name"/>
    <tableColumn id="2" name="7:00 AM"/>
    <tableColumn id="3" name="8:00 AM"/>
    <tableColumn id="4" name="9:00 AM"/>
    <tableColumn id="5" name="10:00 AM"/>
    <tableColumn id="6" name="11:00 AM"/>
    <tableColumn id="7" name="12:00 PM"/>
    <tableColumn id="8" name="1:00 PM"/>
    <tableColumn id="9" name="2:00 PM"/>
    <tableColumn id="10" name="3:00 PM"/>
    <tableColumn id="11" name="Sick?"/>
    <tableColumn id="12" name="TOTAL" dataDxfId="11">
      <calculatedColumnFormula>COUNTIF(tblMonday[[#This Row],[7:00 AM]:[3:00 PM]],"*")</calculatedColumnFormula>
    </tableColumn>
  </tableColumns>
  <tableStyleInfo name="TableStyleLight6" showFirstColumn="1" showLastColumn="1" showRowStripes="1" showColumnStripes="0"/>
  <extLst>
    <ext xmlns:x14="http://schemas.microsoft.com/office/spreadsheetml/2009/9/main" uri="{504A1905-F514-4f6f-8877-14C23A59335A}">
      <x14:table altText="Monday's Schedule" altTextSummary="Add names and their position in the time columns.  Show anyone who is sick and count hours scheduled to work."/>
    </ext>
  </extLst>
</table>
</file>

<file path=xl/tables/table2.xml><?xml version="1.0" encoding="utf-8"?>
<table xmlns="http://schemas.openxmlformats.org/spreadsheetml/2006/main" id="2" name="tblSunday" displayName="tblSunday" ref="B60:M66" totalsRowShown="0">
  <autoFilter ref="B60:M6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Name"/>
    <tableColumn id="2" name="7:00 AM"/>
    <tableColumn id="3" name="8:00 AM"/>
    <tableColumn id="4" name="9:00 AM"/>
    <tableColumn id="5" name="10:00 AM"/>
    <tableColumn id="6" name="11:00 AM"/>
    <tableColumn id="7" name="12:00 PM"/>
    <tableColumn id="8" name="1:00 PM"/>
    <tableColumn id="9" name="2:00 PM"/>
    <tableColumn id="10" name="3:00 PM"/>
    <tableColumn id="11" name="Sick?"/>
    <tableColumn id="12" name="TOTAL" dataDxfId="10">
      <calculatedColumnFormula>COUNTIF(tblSunday[[#This Row],[7:00 AM]:[3:00 PM]],"*")</calculatedColumnFormula>
    </tableColumn>
  </tableColumns>
  <tableStyleInfo name="TableStyleLight2" showFirstColumn="1" showLastColumn="1" showRowStripes="1" showColumnStripes="0"/>
  <extLst>
    <ext xmlns:x14="http://schemas.microsoft.com/office/spreadsheetml/2009/9/main" uri="{504A1905-F514-4f6f-8877-14C23A59335A}">
      <x14:table altText="Sunday's Schedule" altTextSummary="Add names and their position in the time columns.  Show anyone who is sick and count hours scheduled to work."/>
    </ext>
  </extLst>
</table>
</file>

<file path=xl/tables/table3.xml><?xml version="1.0" encoding="utf-8"?>
<table xmlns="http://schemas.openxmlformats.org/spreadsheetml/2006/main" id="3" name="tblSaturday" displayName="tblSaturday" ref="B51:M57" totalsRowShown="0">
  <autoFilter ref="B51:M57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Name"/>
    <tableColumn id="2" name="7:00 AM"/>
    <tableColumn id="3" name="8:00 AM"/>
    <tableColumn id="4" name="9:00 AM"/>
    <tableColumn id="5" name="10:00 AM"/>
    <tableColumn id="6" name="11:00 AM"/>
    <tableColumn id="7" name="12:00 PM"/>
    <tableColumn id="8" name="1:00 PM"/>
    <tableColumn id="9" name="2:00 PM"/>
    <tableColumn id="10" name="3:00 PM"/>
    <tableColumn id="11" name="Sick?" dataDxfId="9"/>
    <tableColumn id="12" name="TOTAL" dataDxfId="8">
      <calculatedColumnFormula>COUNTIF(tblSaturday[[#This Row],[7:00 AM]:[3:00 PM]],"*")</calculatedColumnFormula>
    </tableColumn>
  </tableColumns>
  <tableStyleInfo name="TableStyleLight7" showFirstColumn="1" showLastColumn="1" showRowStripes="1" showColumnStripes="0"/>
  <extLst>
    <ext xmlns:x14="http://schemas.microsoft.com/office/spreadsheetml/2009/9/main" uri="{504A1905-F514-4f6f-8877-14C23A59335A}">
      <x14:table altText="Saturday's Schedule" altTextSummary="Add names and their position in the time columns.  Show anyone who is sick and count hours scheduled to work."/>
    </ext>
  </extLst>
</table>
</file>

<file path=xl/tables/table4.xml><?xml version="1.0" encoding="utf-8"?>
<table xmlns="http://schemas.openxmlformats.org/spreadsheetml/2006/main" id="4" name="tblFriday" displayName="tblFriday" ref="B42:M48" totalsRowShown="0">
  <autoFilter ref="B42:M4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Name"/>
    <tableColumn id="2" name="7:00 AM"/>
    <tableColumn id="3" name="8:00 AM"/>
    <tableColumn id="4" name="9:00 AM"/>
    <tableColumn id="5" name="10:00 AM"/>
    <tableColumn id="6" name="11:00 AM"/>
    <tableColumn id="7" name="12:00 PM"/>
    <tableColumn id="8" name="1:00 PM"/>
    <tableColumn id="9" name="2:00 PM"/>
    <tableColumn id="10" name="3:00 PM"/>
    <tableColumn id="11" name="Sick?" dataDxfId="7"/>
    <tableColumn id="12" name="TOTAL" dataDxfId="6">
      <calculatedColumnFormula>COUNTIF(tblFriday[[#This Row],[7:00 AM]:[3:00 PM]],"*")</calculatedColumnFormula>
    </tableColumn>
  </tableColumns>
  <tableStyleInfo name="TableStyleLight5" showFirstColumn="1" showLastColumn="1" showRowStripes="1" showColumnStripes="0"/>
  <extLst>
    <ext xmlns:x14="http://schemas.microsoft.com/office/spreadsheetml/2009/9/main" uri="{504A1905-F514-4f6f-8877-14C23A59335A}">
      <x14:table altText="Friday's Schedule" altTextSummary="Add names and their position in the time columns.  Show anyone who is sick and count hours scheduled to work."/>
    </ext>
  </extLst>
</table>
</file>

<file path=xl/tables/table5.xml><?xml version="1.0" encoding="utf-8"?>
<table xmlns="http://schemas.openxmlformats.org/spreadsheetml/2006/main" id="5" name="tblThursday" displayName="tblThursday" ref="B33:M39" totalsRowShown="0">
  <autoFilter ref="B33:M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Name"/>
    <tableColumn id="2" name="7:00 AM"/>
    <tableColumn id="3" name="8:00 AM"/>
    <tableColumn id="4" name="9:00 AM"/>
    <tableColumn id="5" name="10:00 AM"/>
    <tableColumn id="6" name="11:00 AM"/>
    <tableColumn id="7" name="12:00 PM"/>
    <tableColumn id="8" name="1:00 PM"/>
    <tableColumn id="9" name="2:00 PM"/>
    <tableColumn id="10" name="3:00 PM"/>
    <tableColumn id="11" name="Sick?" dataDxfId="5"/>
    <tableColumn id="12" name="TOTAL" dataDxfId="4">
      <calculatedColumnFormula>COUNTIF(tblThursday[[#This Row],[7:00 AM]:[3:00 PM]],"*")</calculatedColumnFormula>
    </tableColumn>
  </tableColumns>
  <tableStyleInfo name="TableStyleLight4" showFirstColumn="1" showLastColumn="1" showRowStripes="1" showColumnStripes="0"/>
  <extLst>
    <ext xmlns:x14="http://schemas.microsoft.com/office/spreadsheetml/2009/9/main" uri="{504A1905-F514-4f6f-8877-14C23A59335A}">
      <x14:table altText="Thursday's Schedule" altTextSummary="Add names and their position in the time columns.  Show anyone who is sick and count hours scheduled to work."/>
    </ext>
  </extLst>
</table>
</file>

<file path=xl/tables/table6.xml><?xml version="1.0" encoding="utf-8"?>
<table xmlns="http://schemas.openxmlformats.org/spreadsheetml/2006/main" id="6" name="tblTuesday" displayName="tblTuesday" ref="B15:M21" totalsRowShown="0">
  <autoFilter ref="B15:M2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Name"/>
    <tableColumn id="2" name="7:00 AM"/>
    <tableColumn id="3" name="8:00 AM"/>
    <tableColumn id="4" name="9:00 AM"/>
    <tableColumn id="5" name="10:00 AM"/>
    <tableColumn id="6" name="11:00 AM"/>
    <tableColumn id="7" name="12:00 PM"/>
    <tableColumn id="8" name="1:00 PM"/>
    <tableColumn id="9" name="2:00 PM"/>
    <tableColumn id="10" name="3:00 PM"/>
    <tableColumn id="11" name="Sick?" dataDxfId="3"/>
    <tableColumn id="12" name="TOTAL" dataDxfId="2">
      <calculatedColumnFormula>COUNTIF(tblTuesday[[#This Row],[7:00 AM]:[3:00 PM]],"*")</calculatedColumnFormula>
    </tableColumn>
  </tableColumns>
  <tableStyleInfo name="TableStyleLight4" showFirstColumn="1" showLastColumn="1" showRowStripes="1" showColumnStripes="0"/>
  <extLst>
    <ext xmlns:x14="http://schemas.microsoft.com/office/spreadsheetml/2009/9/main" uri="{504A1905-F514-4f6f-8877-14C23A59335A}">
      <x14:table altText="Tuesday's Schedule" altTextSummary="Add names and their position in the time columns.  Show anyone who is sick and count hours scheduled to work."/>
    </ext>
  </extLst>
</table>
</file>

<file path=xl/tables/table7.xml><?xml version="1.0" encoding="utf-8"?>
<table xmlns="http://schemas.openxmlformats.org/spreadsheetml/2006/main" id="7" name="tblWednesday" displayName="tblWednesday" ref="B24:M30" totalsRowShown="0">
  <autoFilter ref="B24:M3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Name"/>
    <tableColumn id="2" name="7:00 AM"/>
    <tableColumn id="3" name="8:00 AM"/>
    <tableColumn id="4" name="9:00 AM"/>
    <tableColumn id="5" name="10:00 AM"/>
    <tableColumn id="6" name="11:00 AM"/>
    <tableColumn id="7" name="12:00 PM"/>
    <tableColumn id="8" name="1:00 PM"/>
    <tableColumn id="9" name="2:00 PM"/>
    <tableColumn id="10" name="3:00 PM"/>
    <tableColumn id="11" name="Sick?" dataDxfId="1"/>
    <tableColumn id="12" name="TOTAL" dataDxfId="0">
      <calculatedColumnFormula>COUNTIF(tblWednesday[[#This Row],[7:00 AM]:[3:00 PM]],"*")</calculatedColumnFormula>
    </tableColumn>
  </tableColumns>
  <tableStyleInfo name="TableStyleLight3" showFirstColumn="1" showLastColumn="1" showRowStripes="1" showColumnStripes="0"/>
  <extLst>
    <ext xmlns:x14="http://schemas.microsoft.com/office/spreadsheetml/2009/9/main" uri="{504A1905-F514-4f6f-8877-14C23A59335A}">
      <x14:table altText="Wednesday's Schedule" altTextSummary="Add names and their position in the time columns.  Show anyone who is sick and count hours scheduled to work."/>
    </ext>
  </extLst>
</table>
</file>

<file path=xl/theme/theme1.xml><?xml version="1.0" encoding="utf-8"?>
<a:theme xmlns:a="http://schemas.openxmlformats.org/drawingml/2006/main" name="Office Theme Dark">
  <a:themeElements>
    <a:clrScheme name="Shift Schedul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8DA"/>
      </a:accent1>
      <a:accent2>
        <a:srgbClr val="EF8D4B"/>
      </a:accent2>
      <a:accent3>
        <a:srgbClr val="B4B4B4"/>
      </a:accent3>
      <a:accent4>
        <a:srgbClr val="FFCB25"/>
      </a:accent4>
      <a:accent5>
        <a:srgbClr val="7395D3"/>
      </a:accent5>
      <a:accent6>
        <a:srgbClr val="89C064"/>
      </a:accent6>
      <a:hlink>
        <a:srgbClr val="7395D3"/>
      </a:hlink>
      <a:folHlink>
        <a:srgbClr val="AE668A"/>
      </a:folHlink>
    </a:clrScheme>
    <a:fontScheme name="Shift Schedul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2:M66"/>
  <sheetViews>
    <sheetView showGridLines="0" tabSelected="1" workbookViewId="0"/>
  </sheetViews>
  <sheetFormatPr defaultRowHeight="15" x14ac:dyDescent="0.25"/>
  <cols>
    <col min="1" max="1" width="1.7109375" customWidth="1"/>
    <col min="2" max="2" width="13.85546875" customWidth="1"/>
    <col min="3" max="5" width="12.85546875" customWidth="1"/>
    <col min="6" max="7" width="13.85546875" customWidth="1"/>
    <col min="8" max="8" width="13.7109375" customWidth="1"/>
    <col min="9" max="11" width="12.7109375" customWidth="1"/>
    <col min="12" max="12" width="7.5703125" customWidth="1"/>
    <col min="13" max="13" width="6.5703125" bestFit="1" customWidth="1"/>
    <col min="14" max="14" width="2.7109375" customWidth="1"/>
  </cols>
  <sheetData>
    <row r="2" spans="2:13" ht="32.25" thickBot="1" x14ac:dyDescent="0.3">
      <c r="B2" s="1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5.75" thickTop="1" x14ac:dyDescent="0.25">
      <c r="B3" s="3"/>
      <c r="C3" s="3"/>
      <c r="D3" s="3"/>
      <c r="E3" s="3"/>
      <c r="F3" s="3"/>
      <c r="G3" s="3"/>
      <c r="H3" s="3"/>
      <c r="I3" s="3"/>
      <c r="J3" s="3"/>
      <c r="K3" s="4" t="s">
        <v>0</v>
      </c>
      <c r="L3" s="18" t="s">
        <v>33</v>
      </c>
      <c r="M3" s="18"/>
    </row>
    <row r="4" spans="2:13" ht="15.75" thickBot="1" x14ac:dyDescent="0.3">
      <c r="B4" s="5"/>
      <c r="C4" s="5"/>
      <c r="D4" s="5"/>
      <c r="E4" s="5"/>
      <c r="F4" s="5"/>
      <c r="G4" s="5"/>
      <c r="H4" s="5"/>
      <c r="I4" s="5"/>
      <c r="J4" s="5"/>
      <c r="K4" s="6" t="s">
        <v>1</v>
      </c>
      <c r="L4" s="19" t="s">
        <v>34</v>
      </c>
      <c r="M4" s="19"/>
    </row>
    <row r="5" spans="2:13" ht="16.5" thickTop="1" x14ac:dyDescent="0.25">
      <c r="B5" s="2" t="s">
        <v>17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5">
      <c r="B6" s="7" t="s">
        <v>15</v>
      </c>
      <c r="C6" s="15" t="s">
        <v>18</v>
      </c>
      <c r="D6" s="15" t="s">
        <v>19</v>
      </c>
      <c r="E6" s="15" t="s">
        <v>20</v>
      </c>
      <c r="F6" s="15" t="s">
        <v>21</v>
      </c>
      <c r="G6" s="15" t="s">
        <v>22</v>
      </c>
      <c r="H6" s="15" t="s">
        <v>23</v>
      </c>
      <c r="I6" s="15" t="s">
        <v>24</v>
      </c>
      <c r="J6" s="15" t="s">
        <v>25</v>
      </c>
      <c r="K6" s="15" t="s">
        <v>26</v>
      </c>
      <c r="L6" s="7" t="s">
        <v>2</v>
      </c>
      <c r="M6" s="16" t="s">
        <v>3</v>
      </c>
    </row>
    <row r="7" spans="2:13" x14ac:dyDescent="0.25">
      <c r="B7" s="7" t="s">
        <v>4</v>
      </c>
      <c r="C7" s="7" t="s">
        <v>5</v>
      </c>
      <c r="D7" s="7" t="s">
        <v>5</v>
      </c>
      <c r="E7" s="7" t="s">
        <v>5</v>
      </c>
      <c r="F7" s="7" t="s">
        <v>5</v>
      </c>
      <c r="G7" s="7" t="s">
        <v>5</v>
      </c>
      <c r="H7" s="7" t="s">
        <v>5</v>
      </c>
      <c r="I7" s="7" t="s">
        <v>5</v>
      </c>
      <c r="J7" s="7" t="s">
        <v>5</v>
      </c>
      <c r="K7" s="7" t="s">
        <v>5</v>
      </c>
      <c r="L7" s="7"/>
      <c r="M7" s="17">
        <f>COUNTIF(tblMonday[[#This Row],[7:00 AM]:[3:00 PM]],"*")</f>
        <v>9</v>
      </c>
    </row>
    <row r="8" spans="2:13" x14ac:dyDescent="0.25">
      <c r="B8" s="7" t="s">
        <v>6</v>
      </c>
      <c r="C8" s="7"/>
      <c r="D8" s="7" t="s">
        <v>7</v>
      </c>
      <c r="E8" s="7" t="s">
        <v>7</v>
      </c>
      <c r="F8" s="7" t="s">
        <v>7</v>
      </c>
      <c r="G8" s="7" t="s">
        <v>7</v>
      </c>
      <c r="H8" s="7"/>
      <c r="I8" s="7"/>
      <c r="J8" s="7"/>
      <c r="K8" s="7"/>
      <c r="L8" s="7"/>
      <c r="M8" s="17">
        <f>COUNTIF(tblMonday[[#This Row],[7:00 AM]:[3:00 PM]],"*")</f>
        <v>4</v>
      </c>
    </row>
    <row r="9" spans="2:13" x14ac:dyDescent="0.25">
      <c r="B9" s="7" t="s">
        <v>8</v>
      </c>
      <c r="C9" s="7"/>
      <c r="D9" s="7" t="s">
        <v>9</v>
      </c>
      <c r="E9" s="7" t="s">
        <v>9</v>
      </c>
      <c r="F9" s="7" t="s">
        <v>9</v>
      </c>
      <c r="G9" s="7" t="s">
        <v>10</v>
      </c>
      <c r="H9" s="7" t="s">
        <v>9</v>
      </c>
      <c r="I9" s="7" t="s">
        <v>9</v>
      </c>
      <c r="J9" s="7" t="s">
        <v>9</v>
      </c>
      <c r="K9" s="7"/>
      <c r="L9" s="7"/>
      <c r="M9" s="17">
        <f>COUNTIF(tblMonday[[#This Row],[7:00 AM]:[3:00 PM]],"*")</f>
        <v>7</v>
      </c>
    </row>
    <row r="10" spans="2:13" x14ac:dyDescent="0.25">
      <c r="B10" s="7" t="s">
        <v>11</v>
      </c>
      <c r="C10" s="7"/>
      <c r="D10" s="7" t="s">
        <v>9</v>
      </c>
      <c r="E10" s="7" t="s">
        <v>9</v>
      </c>
      <c r="F10" s="7" t="s">
        <v>9</v>
      </c>
      <c r="G10" s="7" t="s">
        <v>10</v>
      </c>
      <c r="H10" s="7" t="s">
        <v>9</v>
      </c>
      <c r="I10" s="7" t="s">
        <v>9</v>
      </c>
      <c r="J10" s="7" t="s">
        <v>9</v>
      </c>
      <c r="K10" s="7"/>
      <c r="L10" s="7"/>
      <c r="M10" s="17">
        <f>COUNTIF(tblMonday[[#This Row],[7:00 AM]:[3:00 PM]],"*")</f>
        <v>7</v>
      </c>
    </row>
    <row r="11" spans="2:13" x14ac:dyDescent="0.25"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 t="s">
        <v>13</v>
      </c>
      <c r="M11" s="17">
        <f>COUNTIF(tblMonday[[#This Row],[7:00 AM]:[3:00 PM]],"*")</f>
        <v>0</v>
      </c>
    </row>
    <row r="12" spans="2:13" x14ac:dyDescent="0.25">
      <c r="B12" s="7" t="s">
        <v>14</v>
      </c>
      <c r="C12" s="7"/>
      <c r="D12" s="7"/>
      <c r="E12" s="7"/>
      <c r="F12" s="7"/>
      <c r="G12" s="7"/>
      <c r="H12" s="7" t="s">
        <v>7</v>
      </c>
      <c r="I12" s="7" t="s">
        <v>7</v>
      </c>
      <c r="J12" s="7" t="s">
        <v>7</v>
      </c>
      <c r="K12" s="7" t="s">
        <v>7</v>
      </c>
      <c r="L12" s="7"/>
      <c r="M12" s="17">
        <f>COUNTIF(tblMonday[[#This Row],[7:00 AM]:[3:00 PM]],"*")</f>
        <v>4</v>
      </c>
    </row>
    <row r="13" spans="2:13" ht="15.75" thickBot="1" x14ac:dyDescent="0.3"/>
    <row r="14" spans="2:13" ht="16.5" thickTop="1" x14ac:dyDescent="0.25">
      <c r="B14" s="14" t="s">
        <v>27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2:13" x14ac:dyDescent="0.25">
      <c r="B15" s="7" t="s">
        <v>15</v>
      </c>
      <c r="C15" s="8" t="s">
        <v>18</v>
      </c>
      <c r="D15" s="8" t="s">
        <v>19</v>
      </c>
      <c r="E15" s="8" t="s">
        <v>20</v>
      </c>
      <c r="F15" s="8" t="s">
        <v>21</v>
      </c>
      <c r="G15" s="8" t="s">
        <v>22</v>
      </c>
      <c r="H15" s="8" t="s">
        <v>23</v>
      </c>
      <c r="I15" s="8" t="s">
        <v>24</v>
      </c>
      <c r="J15" s="8" t="s">
        <v>25</v>
      </c>
      <c r="K15" s="8" t="s">
        <v>26</v>
      </c>
      <c r="L15" s="7" t="s">
        <v>2</v>
      </c>
      <c r="M15" s="16" t="s">
        <v>3</v>
      </c>
    </row>
    <row r="16" spans="2:13" x14ac:dyDescent="0.25">
      <c r="B16" s="7" t="s">
        <v>4</v>
      </c>
      <c r="C16" s="7" t="s">
        <v>5</v>
      </c>
      <c r="D16" s="7" t="s">
        <v>5</v>
      </c>
      <c r="E16" s="7" t="s">
        <v>5</v>
      </c>
      <c r="F16" s="7" t="s">
        <v>5</v>
      </c>
      <c r="G16" s="7" t="s">
        <v>5</v>
      </c>
      <c r="H16" s="7" t="s">
        <v>5</v>
      </c>
      <c r="I16" s="7" t="s">
        <v>5</v>
      </c>
      <c r="J16" s="7" t="s">
        <v>5</v>
      </c>
      <c r="K16" s="7" t="s">
        <v>5</v>
      </c>
      <c r="L16" s="7"/>
      <c r="M16" s="17">
        <f>COUNTIF(tblTuesday[[#This Row],[7:00 AM]:[3:00 PM]],"*")</f>
        <v>9</v>
      </c>
    </row>
    <row r="17" spans="2:13" x14ac:dyDescent="0.25">
      <c r="B17" s="7" t="s">
        <v>6</v>
      </c>
      <c r="C17" s="7"/>
      <c r="D17" s="7" t="s">
        <v>7</v>
      </c>
      <c r="E17" s="7" t="s">
        <v>7</v>
      </c>
      <c r="F17" s="7" t="s">
        <v>7</v>
      </c>
      <c r="G17" s="7" t="s">
        <v>7</v>
      </c>
      <c r="H17" s="7"/>
      <c r="I17" s="7"/>
      <c r="J17" s="7"/>
      <c r="K17" s="7"/>
      <c r="L17" s="7"/>
      <c r="M17" s="17">
        <f>COUNTIF(tblTuesday[[#This Row],[7:00 AM]:[3:00 PM]],"*")</f>
        <v>4</v>
      </c>
    </row>
    <row r="18" spans="2:13" x14ac:dyDescent="0.25">
      <c r="B18" s="7" t="s">
        <v>8</v>
      </c>
      <c r="C18" s="7"/>
      <c r="D18" s="7" t="s">
        <v>9</v>
      </c>
      <c r="E18" s="7" t="s">
        <v>9</v>
      </c>
      <c r="F18" s="7" t="s">
        <v>9</v>
      </c>
      <c r="G18" s="7" t="s">
        <v>10</v>
      </c>
      <c r="H18" s="7" t="s">
        <v>9</v>
      </c>
      <c r="I18" s="7" t="s">
        <v>9</v>
      </c>
      <c r="J18" s="7" t="s">
        <v>9</v>
      </c>
      <c r="K18" s="7"/>
      <c r="L18" s="7"/>
      <c r="M18" s="17">
        <f>COUNTIF(tblTuesday[[#This Row],[7:00 AM]:[3:00 PM]],"*")</f>
        <v>7</v>
      </c>
    </row>
    <row r="19" spans="2:13" x14ac:dyDescent="0.25">
      <c r="B19" s="7" t="s">
        <v>11</v>
      </c>
      <c r="C19" s="7"/>
      <c r="D19" s="7" t="s">
        <v>9</v>
      </c>
      <c r="E19" s="7" t="s">
        <v>9</v>
      </c>
      <c r="F19" s="7" t="s">
        <v>9</v>
      </c>
      <c r="G19" s="7" t="s">
        <v>10</v>
      </c>
      <c r="H19" s="7" t="s">
        <v>9</v>
      </c>
      <c r="I19" s="7" t="s">
        <v>9</v>
      </c>
      <c r="J19" s="7" t="s">
        <v>9</v>
      </c>
      <c r="K19" s="7"/>
      <c r="L19" s="7"/>
      <c r="M19" s="17">
        <f>COUNTIF(tblTuesday[[#This Row],[7:00 AM]:[3:00 PM]],"*")</f>
        <v>7</v>
      </c>
    </row>
    <row r="20" spans="2:13" x14ac:dyDescent="0.25">
      <c r="B20" s="7" t="s">
        <v>12</v>
      </c>
      <c r="C20" s="7"/>
      <c r="D20" s="7"/>
      <c r="E20" s="7"/>
      <c r="F20" s="7"/>
      <c r="G20" s="7"/>
      <c r="H20" s="7"/>
      <c r="I20" s="7"/>
      <c r="J20" s="7"/>
      <c r="K20" s="7"/>
      <c r="L20" s="7" t="s">
        <v>13</v>
      </c>
      <c r="M20" s="17">
        <f>COUNTIF(tblTuesday[[#This Row],[7:00 AM]:[3:00 PM]],"*")</f>
        <v>0</v>
      </c>
    </row>
    <row r="21" spans="2:13" x14ac:dyDescent="0.25">
      <c r="B21" s="7" t="s">
        <v>14</v>
      </c>
      <c r="C21" s="7"/>
      <c r="D21" s="7"/>
      <c r="E21" s="7"/>
      <c r="F21" s="7"/>
      <c r="G21" s="7"/>
      <c r="H21" s="7" t="s">
        <v>7</v>
      </c>
      <c r="I21" s="7" t="s">
        <v>7</v>
      </c>
      <c r="J21" s="7" t="s">
        <v>7</v>
      </c>
      <c r="K21" s="7" t="s">
        <v>7</v>
      </c>
      <c r="L21" s="7"/>
      <c r="M21" s="17">
        <f>COUNTIF(tblTuesday[[#This Row],[7:00 AM]:[3:00 PM]],"*")</f>
        <v>4</v>
      </c>
    </row>
    <row r="22" spans="2:13" ht="15.75" thickBot="1" x14ac:dyDescent="0.3"/>
    <row r="23" spans="2:13" ht="16.5" thickTop="1" x14ac:dyDescent="0.25">
      <c r="B23" s="9" t="s">
        <v>28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2:13" x14ac:dyDescent="0.25">
      <c r="B24" s="7" t="s">
        <v>15</v>
      </c>
      <c r="C24" s="8" t="s">
        <v>18</v>
      </c>
      <c r="D24" s="8" t="s">
        <v>19</v>
      </c>
      <c r="E24" s="8" t="s">
        <v>20</v>
      </c>
      <c r="F24" s="8" t="s">
        <v>21</v>
      </c>
      <c r="G24" s="8" t="s">
        <v>22</v>
      </c>
      <c r="H24" s="8" t="s">
        <v>23</v>
      </c>
      <c r="I24" s="8" t="s">
        <v>24</v>
      </c>
      <c r="J24" s="8" t="s">
        <v>25</v>
      </c>
      <c r="K24" s="8" t="s">
        <v>26</v>
      </c>
      <c r="L24" s="7" t="s">
        <v>2</v>
      </c>
      <c r="M24" s="16" t="s">
        <v>3</v>
      </c>
    </row>
    <row r="25" spans="2:13" x14ac:dyDescent="0.25">
      <c r="B25" s="7" t="s">
        <v>4</v>
      </c>
      <c r="C25" s="7" t="s">
        <v>5</v>
      </c>
      <c r="D25" s="7" t="s">
        <v>5</v>
      </c>
      <c r="E25" s="7" t="s">
        <v>5</v>
      </c>
      <c r="F25" s="7" t="s">
        <v>5</v>
      </c>
      <c r="G25" s="7" t="s">
        <v>5</v>
      </c>
      <c r="H25" s="7" t="s">
        <v>5</v>
      </c>
      <c r="I25" s="7" t="s">
        <v>5</v>
      </c>
      <c r="J25" s="7" t="s">
        <v>5</v>
      </c>
      <c r="K25" s="7" t="s">
        <v>5</v>
      </c>
      <c r="L25" s="7"/>
      <c r="M25" s="17">
        <f>COUNTIF(tblWednesday[[#This Row],[7:00 AM]:[3:00 PM]],"*")</f>
        <v>9</v>
      </c>
    </row>
    <row r="26" spans="2:13" x14ac:dyDescent="0.25">
      <c r="B26" s="7" t="s">
        <v>6</v>
      </c>
      <c r="C26" s="7"/>
      <c r="D26" s="7" t="s">
        <v>7</v>
      </c>
      <c r="E26" s="7" t="s">
        <v>7</v>
      </c>
      <c r="F26" s="7" t="s">
        <v>7</v>
      </c>
      <c r="G26" s="7" t="s">
        <v>7</v>
      </c>
      <c r="H26" s="7"/>
      <c r="I26" s="7"/>
      <c r="J26" s="7"/>
      <c r="K26" s="7"/>
      <c r="L26" s="7"/>
      <c r="M26" s="17">
        <f>COUNTIF(tblWednesday[[#This Row],[7:00 AM]:[3:00 PM]],"*")</f>
        <v>4</v>
      </c>
    </row>
    <row r="27" spans="2:13" x14ac:dyDescent="0.25">
      <c r="B27" s="7" t="s">
        <v>8</v>
      </c>
      <c r="C27" s="7"/>
      <c r="D27" s="7" t="s">
        <v>9</v>
      </c>
      <c r="E27" s="7" t="s">
        <v>9</v>
      </c>
      <c r="F27" s="7" t="s">
        <v>9</v>
      </c>
      <c r="G27" s="7" t="s">
        <v>10</v>
      </c>
      <c r="H27" s="7" t="s">
        <v>9</v>
      </c>
      <c r="I27" s="7" t="s">
        <v>9</v>
      </c>
      <c r="J27" s="7" t="s">
        <v>9</v>
      </c>
      <c r="K27" s="7"/>
      <c r="L27" s="7"/>
      <c r="M27" s="17">
        <f>COUNTIF(tblWednesday[[#This Row],[7:00 AM]:[3:00 PM]],"*")</f>
        <v>7</v>
      </c>
    </row>
    <row r="28" spans="2:13" x14ac:dyDescent="0.25">
      <c r="B28" s="7" t="s">
        <v>11</v>
      </c>
      <c r="C28" s="7"/>
      <c r="D28" s="7" t="s">
        <v>9</v>
      </c>
      <c r="E28" s="7" t="s">
        <v>9</v>
      </c>
      <c r="F28" s="7" t="s">
        <v>9</v>
      </c>
      <c r="G28" s="7" t="s">
        <v>10</v>
      </c>
      <c r="H28" s="7" t="s">
        <v>9</v>
      </c>
      <c r="I28" s="7" t="s">
        <v>9</v>
      </c>
      <c r="J28" s="7" t="s">
        <v>9</v>
      </c>
      <c r="K28" s="7"/>
      <c r="L28" s="7"/>
      <c r="M28" s="17">
        <f>COUNTIF(tblWednesday[[#This Row],[7:00 AM]:[3:00 PM]],"*")</f>
        <v>7</v>
      </c>
    </row>
    <row r="29" spans="2:13" x14ac:dyDescent="0.25">
      <c r="B29" s="7" t="s">
        <v>12</v>
      </c>
      <c r="C29" s="7"/>
      <c r="D29" s="7"/>
      <c r="E29" s="7"/>
      <c r="F29" s="7"/>
      <c r="G29" s="7"/>
      <c r="H29" s="7"/>
      <c r="I29" s="7"/>
      <c r="J29" s="7"/>
      <c r="K29" s="7"/>
      <c r="L29" s="7" t="s">
        <v>13</v>
      </c>
      <c r="M29" s="17">
        <f>COUNTIF(tblWednesday[[#This Row],[7:00 AM]:[3:00 PM]],"*")</f>
        <v>0</v>
      </c>
    </row>
    <row r="30" spans="2:13" x14ac:dyDescent="0.25">
      <c r="B30" s="7" t="s">
        <v>14</v>
      </c>
      <c r="C30" s="7"/>
      <c r="D30" s="7"/>
      <c r="E30" s="7"/>
      <c r="F30" s="7"/>
      <c r="G30" s="7"/>
      <c r="H30" s="7" t="s">
        <v>7</v>
      </c>
      <c r="I30" s="7" t="s">
        <v>7</v>
      </c>
      <c r="J30" s="7" t="s">
        <v>7</v>
      </c>
      <c r="K30" s="7" t="s">
        <v>7</v>
      </c>
      <c r="L30" s="7"/>
      <c r="M30" s="17">
        <f>COUNTIF(tblWednesday[[#This Row],[7:00 AM]:[3:00 PM]],"*")</f>
        <v>4</v>
      </c>
    </row>
    <row r="31" spans="2:13" ht="15.75" thickBot="1" x14ac:dyDescent="0.3"/>
    <row r="32" spans="2:13" ht="16.5" thickTop="1" x14ac:dyDescent="0.25">
      <c r="B32" s="10" t="s">
        <v>29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2:13" x14ac:dyDescent="0.25">
      <c r="B33" s="7" t="s">
        <v>15</v>
      </c>
      <c r="C33" s="8" t="s">
        <v>18</v>
      </c>
      <c r="D33" s="8" t="s">
        <v>19</v>
      </c>
      <c r="E33" s="8" t="s">
        <v>20</v>
      </c>
      <c r="F33" s="8" t="s">
        <v>21</v>
      </c>
      <c r="G33" s="8" t="s">
        <v>22</v>
      </c>
      <c r="H33" s="8" t="s">
        <v>23</v>
      </c>
      <c r="I33" s="8" t="s">
        <v>24</v>
      </c>
      <c r="J33" s="8" t="s">
        <v>25</v>
      </c>
      <c r="K33" s="8" t="s">
        <v>26</v>
      </c>
      <c r="L33" s="7" t="s">
        <v>2</v>
      </c>
      <c r="M33" s="16" t="s">
        <v>3</v>
      </c>
    </row>
    <row r="34" spans="2:13" x14ac:dyDescent="0.25">
      <c r="B34" s="7" t="s">
        <v>4</v>
      </c>
      <c r="C34" s="7" t="s">
        <v>5</v>
      </c>
      <c r="D34" s="7" t="s">
        <v>5</v>
      </c>
      <c r="E34" s="7" t="s">
        <v>5</v>
      </c>
      <c r="F34" s="7" t="s">
        <v>5</v>
      </c>
      <c r="G34" s="7" t="s">
        <v>5</v>
      </c>
      <c r="H34" s="7" t="s">
        <v>5</v>
      </c>
      <c r="I34" s="7" t="s">
        <v>5</v>
      </c>
      <c r="J34" s="7" t="s">
        <v>5</v>
      </c>
      <c r="K34" s="7" t="s">
        <v>5</v>
      </c>
      <c r="L34" s="7"/>
      <c r="M34" s="17">
        <f>COUNTIF(tblThursday[[#This Row],[7:00 AM]:[3:00 PM]],"*")</f>
        <v>9</v>
      </c>
    </row>
    <row r="35" spans="2:13" x14ac:dyDescent="0.25">
      <c r="B35" s="7" t="s">
        <v>6</v>
      </c>
      <c r="C35" s="7"/>
      <c r="D35" s="7" t="s">
        <v>7</v>
      </c>
      <c r="E35" s="7" t="s">
        <v>7</v>
      </c>
      <c r="F35" s="7" t="s">
        <v>7</v>
      </c>
      <c r="G35" s="7" t="s">
        <v>7</v>
      </c>
      <c r="H35" s="7"/>
      <c r="I35" s="7"/>
      <c r="J35" s="7"/>
      <c r="K35" s="7"/>
      <c r="L35" s="7"/>
      <c r="M35" s="17">
        <f>COUNTIF(tblThursday[[#This Row],[7:00 AM]:[3:00 PM]],"*")</f>
        <v>4</v>
      </c>
    </row>
    <row r="36" spans="2:13" x14ac:dyDescent="0.25">
      <c r="B36" s="7" t="s">
        <v>8</v>
      </c>
      <c r="C36" s="7"/>
      <c r="D36" s="7" t="s">
        <v>9</v>
      </c>
      <c r="E36" s="7" t="s">
        <v>9</v>
      </c>
      <c r="F36" s="7" t="s">
        <v>9</v>
      </c>
      <c r="G36" s="7" t="s">
        <v>10</v>
      </c>
      <c r="H36" s="7" t="s">
        <v>9</v>
      </c>
      <c r="I36" s="7" t="s">
        <v>9</v>
      </c>
      <c r="J36" s="7" t="s">
        <v>9</v>
      </c>
      <c r="K36" s="7"/>
      <c r="L36" s="7"/>
      <c r="M36" s="17">
        <f>COUNTIF(tblThursday[[#This Row],[7:00 AM]:[3:00 PM]],"*")</f>
        <v>7</v>
      </c>
    </row>
    <row r="37" spans="2:13" x14ac:dyDescent="0.25">
      <c r="B37" s="7" t="s">
        <v>11</v>
      </c>
      <c r="C37" s="7"/>
      <c r="D37" s="7" t="s">
        <v>9</v>
      </c>
      <c r="E37" s="7" t="s">
        <v>9</v>
      </c>
      <c r="F37" s="7" t="s">
        <v>9</v>
      </c>
      <c r="G37" s="7" t="s">
        <v>10</v>
      </c>
      <c r="H37" s="7" t="s">
        <v>9</v>
      </c>
      <c r="I37" s="7" t="s">
        <v>9</v>
      </c>
      <c r="J37" s="7" t="s">
        <v>9</v>
      </c>
      <c r="K37" s="7"/>
      <c r="L37" s="7"/>
      <c r="M37" s="17">
        <f>COUNTIF(tblThursday[[#This Row],[7:00 AM]:[3:00 PM]],"*")</f>
        <v>7</v>
      </c>
    </row>
    <row r="38" spans="2:13" x14ac:dyDescent="0.25">
      <c r="B38" s="7" t="s">
        <v>12</v>
      </c>
      <c r="C38" s="7"/>
      <c r="D38" s="7"/>
      <c r="E38" s="7"/>
      <c r="F38" s="7"/>
      <c r="G38" s="7"/>
      <c r="H38" s="7"/>
      <c r="I38" s="7"/>
      <c r="J38" s="7"/>
      <c r="K38" s="7"/>
      <c r="L38" s="7" t="s">
        <v>13</v>
      </c>
      <c r="M38" s="17">
        <f>COUNTIF(tblThursday[[#This Row],[7:00 AM]:[3:00 PM]],"*")</f>
        <v>0</v>
      </c>
    </row>
    <row r="39" spans="2:13" x14ac:dyDescent="0.25">
      <c r="B39" s="7" t="s">
        <v>14</v>
      </c>
      <c r="C39" s="7"/>
      <c r="D39" s="7"/>
      <c r="E39" s="7"/>
      <c r="F39" s="7"/>
      <c r="G39" s="7"/>
      <c r="H39" s="7" t="s">
        <v>7</v>
      </c>
      <c r="I39" s="7" t="s">
        <v>7</v>
      </c>
      <c r="J39" s="7" t="s">
        <v>7</v>
      </c>
      <c r="K39" s="7" t="s">
        <v>7</v>
      </c>
      <c r="L39" s="7"/>
      <c r="M39" s="17">
        <f>COUNTIF(tblThursday[[#This Row],[7:00 AM]:[3:00 PM]],"*")</f>
        <v>4</v>
      </c>
    </row>
    <row r="40" spans="2:13" ht="15.75" thickBot="1" x14ac:dyDescent="0.3"/>
    <row r="41" spans="2:13" ht="16.5" thickTop="1" x14ac:dyDescent="0.25">
      <c r="B41" s="11" t="s">
        <v>30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2:13" x14ac:dyDescent="0.25">
      <c r="B42" s="7" t="s">
        <v>15</v>
      </c>
      <c r="C42" s="8" t="s">
        <v>18</v>
      </c>
      <c r="D42" s="8" t="s">
        <v>19</v>
      </c>
      <c r="E42" s="8" t="s">
        <v>20</v>
      </c>
      <c r="F42" s="8" t="s">
        <v>21</v>
      </c>
      <c r="G42" s="8" t="s">
        <v>22</v>
      </c>
      <c r="H42" s="8" t="s">
        <v>23</v>
      </c>
      <c r="I42" s="8" t="s">
        <v>24</v>
      </c>
      <c r="J42" s="8" t="s">
        <v>25</v>
      </c>
      <c r="K42" s="8" t="s">
        <v>26</v>
      </c>
      <c r="L42" s="7" t="s">
        <v>2</v>
      </c>
      <c r="M42" s="16" t="s">
        <v>3</v>
      </c>
    </row>
    <row r="43" spans="2:13" x14ac:dyDescent="0.25">
      <c r="B43" s="7" t="s">
        <v>4</v>
      </c>
      <c r="C43" s="7" t="s">
        <v>5</v>
      </c>
      <c r="D43" s="7" t="s">
        <v>5</v>
      </c>
      <c r="E43" s="7" t="s">
        <v>5</v>
      </c>
      <c r="F43" s="7" t="s">
        <v>5</v>
      </c>
      <c r="G43" s="7" t="s">
        <v>5</v>
      </c>
      <c r="H43" s="7" t="s">
        <v>5</v>
      </c>
      <c r="I43" s="7" t="s">
        <v>5</v>
      </c>
      <c r="J43" s="7" t="s">
        <v>5</v>
      </c>
      <c r="K43" s="7" t="s">
        <v>5</v>
      </c>
      <c r="L43" s="7"/>
      <c r="M43" s="17">
        <f>COUNTIF(tblFriday[[#This Row],[7:00 AM]:[3:00 PM]],"*")</f>
        <v>9</v>
      </c>
    </row>
    <row r="44" spans="2:13" x14ac:dyDescent="0.25">
      <c r="B44" s="7" t="s">
        <v>6</v>
      </c>
      <c r="C44" s="7"/>
      <c r="D44" s="7" t="s">
        <v>7</v>
      </c>
      <c r="E44" s="7" t="s">
        <v>7</v>
      </c>
      <c r="F44" s="7" t="s">
        <v>7</v>
      </c>
      <c r="G44" s="7" t="s">
        <v>7</v>
      </c>
      <c r="H44" s="7"/>
      <c r="I44" s="7"/>
      <c r="J44" s="7"/>
      <c r="K44" s="7"/>
      <c r="L44" s="7"/>
      <c r="M44" s="17">
        <f>COUNTIF(tblFriday[[#This Row],[7:00 AM]:[3:00 PM]],"*")</f>
        <v>4</v>
      </c>
    </row>
    <row r="45" spans="2:13" x14ac:dyDescent="0.25">
      <c r="B45" s="7" t="s">
        <v>8</v>
      </c>
      <c r="C45" s="7"/>
      <c r="D45" s="7" t="s">
        <v>9</v>
      </c>
      <c r="E45" s="7" t="s">
        <v>9</v>
      </c>
      <c r="F45" s="7" t="s">
        <v>9</v>
      </c>
      <c r="G45" s="7" t="s">
        <v>10</v>
      </c>
      <c r="H45" s="7" t="s">
        <v>9</v>
      </c>
      <c r="I45" s="7" t="s">
        <v>9</v>
      </c>
      <c r="J45" s="7" t="s">
        <v>9</v>
      </c>
      <c r="K45" s="7"/>
      <c r="L45" s="7"/>
      <c r="M45" s="17">
        <f>COUNTIF(tblFriday[[#This Row],[7:00 AM]:[3:00 PM]],"*")</f>
        <v>7</v>
      </c>
    </row>
    <row r="46" spans="2:13" x14ac:dyDescent="0.25">
      <c r="B46" s="7" t="s">
        <v>11</v>
      </c>
      <c r="C46" s="7"/>
      <c r="D46" s="7" t="s">
        <v>9</v>
      </c>
      <c r="E46" s="7" t="s">
        <v>9</v>
      </c>
      <c r="F46" s="7" t="s">
        <v>9</v>
      </c>
      <c r="G46" s="7" t="s">
        <v>10</v>
      </c>
      <c r="H46" s="7" t="s">
        <v>9</v>
      </c>
      <c r="I46" s="7" t="s">
        <v>9</v>
      </c>
      <c r="J46" s="7" t="s">
        <v>9</v>
      </c>
      <c r="K46" s="7"/>
      <c r="L46" s="7"/>
      <c r="M46" s="17">
        <f>COUNTIF(tblFriday[[#This Row],[7:00 AM]:[3:00 PM]],"*")</f>
        <v>7</v>
      </c>
    </row>
    <row r="47" spans="2:13" x14ac:dyDescent="0.25">
      <c r="B47" s="7" t="s">
        <v>12</v>
      </c>
      <c r="C47" s="7"/>
      <c r="D47" s="7"/>
      <c r="E47" s="7"/>
      <c r="F47" s="7"/>
      <c r="G47" s="7"/>
      <c r="H47" s="7"/>
      <c r="I47" s="7"/>
      <c r="J47" s="7"/>
      <c r="K47" s="7"/>
      <c r="L47" s="7" t="s">
        <v>13</v>
      </c>
      <c r="M47" s="17">
        <f>COUNTIF(tblFriday[[#This Row],[7:00 AM]:[3:00 PM]],"*")</f>
        <v>0</v>
      </c>
    </row>
    <row r="48" spans="2:13" x14ac:dyDescent="0.25">
      <c r="B48" s="7" t="s">
        <v>14</v>
      </c>
      <c r="C48" s="7"/>
      <c r="D48" s="7"/>
      <c r="E48" s="7"/>
      <c r="F48" s="7"/>
      <c r="G48" s="7"/>
      <c r="H48" s="7" t="s">
        <v>7</v>
      </c>
      <c r="I48" s="7" t="s">
        <v>7</v>
      </c>
      <c r="J48" s="7" t="s">
        <v>7</v>
      </c>
      <c r="K48" s="7" t="s">
        <v>7</v>
      </c>
      <c r="L48" s="7"/>
      <c r="M48" s="17">
        <f>COUNTIF(tblFriday[[#This Row],[7:00 AM]:[3:00 PM]],"*")</f>
        <v>4</v>
      </c>
    </row>
    <row r="49" spans="2:13" ht="15.75" thickBot="1" x14ac:dyDescent="0.3"/>
    <row r="50" spans="2:13" ht="16.5" thickTop="1" x14ac:dyDescent="0.25">
      <c r="B50" s="12" t="s">
        <v>31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spans="2:13" x14ac:dyDescent="0.25">
      <c r="B51" s="7" t="s">
        <v>15</v>
      </c>
      <c r="C51" s="8" t="s">
        <v>18</v>
      </c>
      <c r="D51" s="8" t="s">
        <v>19</v>
      </c>
      <c r="E51" s="8" t="s">
        <v>20</v>
      </c>
      <c r="F51" s="8" t="s">
        <v>21</v>
      </c>
      <c r="G51" s="8" t="s">
        <v>22</v>
      </c>
      <c r="H51" s="8" t="s">
        <v>23</v>
      </c>
      <c r="I51" s="8" t="s">
        <v>24</v>
      </c>
      <c r="J51" s="8" t="s">
        <v>25</v>
      </c>
      <c r="K51" s="8" t="s">
        <v>26</v>
      </c>
      <c r="L51" s="7" t="s">
        <v>2</v>
      </c>
      <c r="M51" s="16" t="s">
        <v>3</v>
      </c>
    </row>
    <row r="52" spans="2:13" x14ac:dyDescent="0.25">
      <c r="B52" s="7" t="s">
        <v>4</v>
      </c>
      <c r="C52" s="7" t="s">
        <v>5</v>
      </c>
      <c r="D52" s="7" t="s">
        <v>5</v>
      </c>
      <c r="E52" s="7" t="s">
        <v>5</v>
      </c>
      <c r="F52" s="7" t="s">
        <v>5</v>
      </c>
      <c r="G52" s="7" t="s">
        <v>5</v>
      </c>
      <c r="H52" s="7" t="s">
        <v>5</v>
      </c>
      <c r="I52" s="7" t="s">
        <v>5</v>
      </c>
      <c r="J52" s="7" t="s">
        <v>5</v>
      </c>
      <c r="K52" s="7" t="s">
        <v>5</v>
      </c>
      <c r="L52" s="7"/>
      <c r="M52" s="17">
        <f>COUNTIF(tblSaturday[[#This Row],[7:00 AM]:[3:00 PM]],"*")</f>
        <v>9</v>
      </c>
    </row>
    <row r="53" spans="2:13" x14ac:dyDescent="0.25">
      <c r="B53" s="7" t="s">
        <v>6</v>
      </c>
      <c r="C53" s="7"/>
      <c r="D53" s="7" t="s">
        <v>7</v>
      </c>
      <c r="E53" s="7" t="s">
        <v>7</v>
      </c>
      <c r="F53" s="7" t="s">
        <v>7</v>
      </c>
      <c r="G53" s="7" t="s">
        <v>7</v>
      </c>
      <c r="H53" s="7"/>
      <c r="I53" s="7"/>
      <c r="J53" s="7"/>
      <c r="K53" s="7"/>
      <c r="L53" s="7"/>
      <c r="M53" s="17">
        <f>COUNTIF(tblSaturday[[#This Row],[7:00 AM]:[3:00 PM]],"*")</f>
        <v>4</v>
      </c>
    </row>
    <row r="54" spans="2:13" x14ac:dyDescent="0.25">
      <c r="B54" s="7" t="s">
        <v>8</v>
      </c>
      <c r="C54" s="7"/>
      <c r="D54" s="7" t="s">
        <v>9</v>
      </c>
      <c r="E54" s="7" t="s">
        <v>9</v>
      </c>
      <c r="F54" s="7" t="s">
        <v>9</v>
      </c>
      <c r="G54" s="7" t="s">
        <v>10</v>
      </c>
      <c r="H54" s="7" t="s">
        <v>9</v>
      </c>
      <c r="I54" s="7" t="s">
        <v>9</v>
      </c>
      <c r="J54" s="7" t="s">
        <v>9</v>
      </c>
      <c r="K54" s="7"/>
      <c r="L54" s="7"/>
      <c r="M54" s="17">
        <f>COUNTIF(tblSaturday[[#This Row],[7:00 AM]:[3:00 PM]],"*")</f>
        <v>7</v>
      </c>
    </row>
    <row r="55" spans="2:13" x14ac:dyDescent="0.25">
      <c r="B55" s="7" t="s">
        <v>11</v>
      </c>
      <c r="C55" s="7"/>
      <c r="D55" s="7" t="s">
        <v>9</v>
      </c>
      <c r="E55" s="7" t="s">
        <v>9</v>
      </c>
      <c r="F55" s="7" t="s">
        <v>9</v>
      </c>
      <c r="G55" s="7" t="s">
        <v>10</v>
      </c>
      <c r="H55" s="7" t="s">
        <v>9</v>
      </c>
      <c r="I55" s="7" t="s">
        <v>9</v>
      </c>
      <c r="J55" s="7" t="s">
        <v>9</v>
      </c>
      <c r="K55" s="7"/>
      <c r="L55" s="7"/>
      <c r="M55" s="17">
        <f>COUNTIF(tblSaturday[[#This Row],[7:00 AM]:[3:00 PM]],"*")</f>
        <v>7</v>
      </c>
    </row>
    <row r="56" spans="2:13" x14ac:dyDescent="0.25">
      <c r="B56" s="7" t="s">
        <v>12</v>
      </c>
      <c r="C56" s="7"/>
      <c r="D56" s="7"/>
      <c r="E56" s="7"/>
      <c r="F56" s="7"/>
      <c r="G56" s="7"/>
      <c r="H56" s="7"/>
      <c r="I56" s="7"/>
      <c r="J56" s="7"/>
      <c r="K56" s="7"/>
      <c r="L56" s="7" t="s">
        <v>13</v>
      </c>
      <c r="M56" s="17">
        <f>COUNTIF(tblSaturday[[#This Row],[7:00 AM]:[3:00 PM]],"*")</f>
        <v>0</v>
      </c>
    </row>
    <row r="57" spans="2:13" x14ac:dyDescent="0.25">
      <c r="B57" s="7" t="s">
        <v>14</v>
      </c>
      <c r="C57" s="7"/>
      <c r="D57" s="7"/>
      <c r="E57" s="7"/>
      <c r="F57" s="7"/>
      <c r="G57" s="7"/>
      <c r="H57" s="7" t="s">
        <v>7</v>
      </c>
      <c r="I57" s="7" t="s">
        <v>7</v>
      </c>
      <c r="J57" s="7" t="s">
        <v>7</v>
      </c>
      <c r="K57" s="7" t="s">
        <v>7</v>
      </c>
      <c r="L57" s="7"/>
      <c r="M57" s="17">
        <f>COUNTIF(tblSaturday[[#This Row],[7:00 AM]:[3:00 PM]],"*")</f>
        <v>4</v>
      </c>
    </row>
    <row r="58" spans="2:13" ht="15.75" thickBot="1" x14ac:dyDescent="0.3"/>
    <row r="59" spans="2:13" ht="16.5" thickTop="1" x14ac:dyDescent="0.25">
      <c r="B59" s="13" t="s">
        <v>32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2:13" x14ac:dyDescent="0.25">
      <c r="B60" s="7" t="s">
        <v>15</v>
      </c>
      <c r="C60" s="8" t="s">
        <v>18</v>
      </c>
      <c r="D60" s="8" t="s">
        <v>19</v>
      </c>
      <c r="E60" s="8" t="s">
        <v>20</v>
      </c>
      <c r="F60" s="8" t="s">
        <v>21</v>
      </c>
      <c r="G60" s="8" t="s">
        <v>22</v>
      </c>
      <c r="H60" s="8" t="s">
        <v>23</v>
      </c>
      <c r="I60" s="8" t="s">
        <v>24</v>
      </c>
      <c r="J60" s="8" t="s">
        <v>25</v>
      </c>
      <c r="K60" s="8" t="s">
        <v>26</v>
      </c>
      <c r="L60" s="7" t="s">
        <v>2</v>
      </c>
      <c r="M60" s="16" t="s">
        <v>3</v>
      </c>
    </row>
    <row r="61" spans="2:13" x14ac:dyDescent="0.25">
      <c r="B61" s="7" t="s">
        <v>4</v>
      </c>
      <c r="C61" s="7" t="s">
        <v>5</v>
      </c>
      <c r="D61" s="7" t="s">
        <v>5</v>
      </c>
      <c r="E61" s="7" t="s">
        <v>5</v>
      </c>
      <c r="F61" s="7" t="s">
        <v>5</v>
      </c>
      <c r="G61" s="7" t="s">
        <v>5</v>
      </c>
      <c r="H61" s="7" t="s">
        <v>5</v>
      </c>
      <c r="I61" s="7" t="s">
        <v>5</v>
      </c>
      <c r="J61" s="7" t="s">
        <v>5</v>
      </c>
      <c r="K61" s="7" t="s">
        <v>5</v>
      </c>
      <c r="L61" s="7"/>
      <c r="M61" s="17">
        <f>COUNTIF(tblSunday[[#This Row],[7:00 AM]:[3:00 PM]],"*")</f>
        <v>9</v>
      </c>
    </row>
    <row r="62" spans="2:13" x14ac:dyDescent="0.25">
      <c r="B62" s="7" t="s">
        <v>6</v>
      </c>
      <c r="C62" s="7"/>
      <c r="D62" s="7" t="s">
        <v>7</v>
      </c>
      <c r="E62" s="7" t="s">
        <v>7</v>
      </c>
      <c r="F62" s="7" t="s">
        <v>7</v>
      </c>
      <c r="G62" s="7" t="s">
        <v>7</v>
      </c>
      <c r="H62" s="7"/>
      <c r="I62" s="7"/>
      <c r="J62" s="7"/>
      <c r="K62" s="7"/>
      <c r="L62" s="7"/>
      <c r="M62" s="17">
        <f>COUNTIF(tblSunday[[#This Row],[7:00 AM]:[3:00 PM]],"*")</f>
        <v>4</v>
      </c>
    </row>
    <row r="63" spans="2:13" x14ac:dyDescent="0.25">
      <c r="B63" s="7" t="s">
        <v>8</v>
      </c>
      <c r="C63" s="7"/>
      <c r="D63" s="7" t="s">
        <v>9</v>
      </c>
      <c r="E63" s="7" t="s">
        <v>9</v>
      </c>
      <c r="F63" s="7" t="s">
        <v>9</v>
      </c>
      <c r="G63" s="7" t="s">
        <v>10</v>
      </c>
      <c r="H63" s="7" t="s">
        <v>9</v>
      </c>
      <c r="I63" s="7" t="s">
        <v>9</v>
      </c>
      <c r="J63" s="7" t="s">
        <v>9</v>
      </c>
      <c r="K63" s="7"/>
      <c r="L63" s="7"/>
      <c r="M63" s="17">
        <f>COUNTIF(tblSunday[[#This Row],[7:00 AM]:[3:00 PM]],"*")</f>
        <v>7</v>
      </c>
    </row>
    <row r="64" spans="2:13" x14ac:dyDescent="0.25">
      <c r="B64" s="7" t="s">
        <v>11</v>
      </c>
      <c r="C64" s="7"/>
      <c r="D64" s="7" t="s">
        <v>9</v>
      </c>
      <c r="E64" s="7" t="s">
        <v>9</v>
      </c>
      <c r="F64" s="7" t="s">
        <v>9</v>
      </c>
      <c r="G64" s="7" t="s">
        <v>10</v>
      </c>
      <c r="H64" s="7" t="s">
        <v>9</v>
      </c>
      <c r="I64" s="7" t="s">
        <v>9</v>
      </c>
      <c r="J64" s="7" t="s">
        <v>9</v>
      </c>
      <c r="K64" s="7"/>
      <c r="L64" s="7"/>
      <c r="M64" s="17">
        <f>COUNTIF(tblSunday[[#This Row],[7:00 AM]:[3:00 PM]],"*")</f>
        <v>7</v>
      </c>
    </row>
    <row r="65" spans="2:13" x14ac:dyDescent="0.25">
      <c r="B65" s="7" t="s">
        <v>12</v>
      </c>
      <c r="C65" s="7"/>
      <c r="D65" s="7"/>
      <c r="E65" s="7"/>
      <c r="F65" s="7"/>
      <c r="G65" s="7"/>
      <c r="H65" s="7"/>
      <c r="I65" s="7"/>
      <c r="J65" s="7"/>
      <c r="K65" s="7"/>
      <c r="L65" s="7" t="s">
        <v>13</v>
      </c>
      <c r="M65" s="17">
        <f>COUNTIF(tblSunday[[#This Row],[7:00 AM]:[3:00 PM]],"*")</f>
        <v>0</v>
      </c>
    </row>
    <row r="66" spans="2:13" x14ac:dyDescent="0.25">
      <c r="B66" s="7" t="s">
        <v>14</v>
      </c>
      <c r="C66" s="7"/>
      <c r="D66" s="7"/>
      <c r="E66" s="7"/>
      <c r="F66" s="7"/>
      <c r="G66" s="7"/>
      <c r="H66" s="7" t="s">
        <v>7</v>
      </c>
      <c r="I66" s="7" t="s">
        <v>7</v>
      </c>
      <c r="J66" s="7" t="s">
        <v>7</v>
      </c>
      <c r="K66" s="7" t="s">
        <v>7</v>
      </c>
      <c r="L66" s="7"/>
      <c r="M66" s="17">
        <f>COUNTIF(tblSunday[[#This Row],[7:00 AM]:[3:00 PM]],"*")</f>
        <v>4</v>
      </c>
    </row>
  </sheetData>
  <mergeCells count="2">
    <mergeCell ref="L3:M3"/>
    <mergeCell ref="L4:M4"/>
  </mergeCells>
  <dataValidations count="1">
    <dataValidation type="list" allowBlank="1" showInputMessage="1" showErrorMessage="1" sqref="L7:L12 L16:L21 L25:L30 L34:L39 L43:L48 L52:L57 L61:L66">
      <formula1>"Sick"</formula1>
    </dataValidation>
  </dataValidations>
  <printOptions horizontalCentered="1"/>
  <pageMargins left="0.4" right="0.25" top="0.4" bottom="0.4" header="0.3" footer="0.3"/>
  <pageSetup scale="69" fitToHeight="0" orientation="portrait" r:id="rId1"/>
  <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A30F3491-AD9B-4195-8644-AA12891A8C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Shift Schedule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2014-10-26T16:56:57Z</dcterms:created>
  <dcterms:modified xsi:type="dcterms:W3CDTF">2014-10-26T16:56:57Z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TC039869519991</vt:lpwstr>
  </property>
</Properties>
</file>