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0395" windowHeight="7425"/>
  </bookViews>
  <sheets>
    <sheet name="Bilanço" sheetId="1" r:id="rId1"/>
  </sheets>
  <calcPr calcId="125725"/>
</workbook>
</file>

<file path=xl/calcChain.xml><?xml version="1.0" encoding="utf-8"?>
<calcChain xmlns="http://schemas.openxmlformats.org/spreadsheetml/2006/main">
  <c r="E25" i="1"/>
  <c r="E26" s="1"/>
  <c r="E15"/>
  <c r="B15"/>
  <c r="E4" s="1"/>
  <c r="B25"/>
  <c r="B4"/>
  <c r="E3"/>
  <c r="B26" l="1"/>
  <c r="B3"/>
</calcChain>
</file>

<file path=xl/sharedStrings.xml><?xml version="1.0" encoding="utf-8"?>
<sst xmlns="http://schemas.openxmlformats.org/spreadsheetml/2006/main" count="41" uniqueCount="37">
  <si>
    <t>[Şirket Adı] Bilançosu </t>
  </si>
  <si>
    <t>[TARİH]</t>
  </si>
  <si>
    <t>Geçerli yüzde</t>
  </si>
  <si>
    <t>Nakit yüzdesi</t>
  </si>
  <si>
    <t>Disponibilite yüzdesi</t>
  </si>
  <si>
    <t>Döner sermaye</t>
  </si>
  <si>
    <t>AKTİFLER</t>
  </si>
  <si>
    <t>PASİFLER</t>
  </si>
  <si>
    <t>Cari varlıklar</t>
  </si>
  <si>
    <t>  </t>
  </si>
  <si>
    <t>Cari borçlar</t>
  </si>
  <si>
    <t>Nakit ve nakit eşdeğerleri</t>
  </si>
  <si>
    <t>Borçlar ve uzun vadeli borcun cari bölümü</t>
  </si>
  <si>
    <t>Kısa vadeli yatırımlar</t>
  </si>
  <si>
    <t>Borçlar hesabı ve tahakkuk eden giderler</t>
  </si>
  <si>
    <t>Alacaklar hesabı</t>
  </si>
  <si>
    <t>Ödenecek gelir vergileri</t>
  </si>
  <si>
    <t>Stoklar</t>
  </si>
  <si>
    <t>Tahakkuk eden emeklilik ve kar payı katılımları</t>
  </si>
  <si>
    <t>Ertelenmiş gelir vergileri</t>
  </si>
  <si>
    <t>Ön ödemeli harcamalar ve diğer cari varlıklar</t>
  </si>
  <si>
    <t>Toplam cari varlıklar</t>
  </si>
  <si>
    <t>Toplam cari borçlar</t>
  </si>
  <si>
    <t>Diğer varlıklar</t>
  </si>
  <si>
    <t>Diğer borçlar</t>
  </si>
  <si>
    <t>Maliyetine göre mülk, tesis ve donanım</t>
  </si>
  <si>
    <t>Uzun vadeli borç</t>
  </si>
  <si>
    <t>Eksi birikmiş amortisman</t>
  </si>
  <si>
    <t>Tahakkuk eden emeklilik masrafları</t>
  </si>
  <si>
    <t>Mülk, tesis ve donanım (net)</t>
  </si>
  <si>
    <t>Uzun vadeli nakit yatırımları</t>
  </si>
  <si>
    <t>Ertelenmiş krediler ve diğer borçlar</t>
  </si>
  <si>
    <t>Özsermaye yatırımları</t>
  </si>
  <si>
    <t>Toplam diğer varlıklar</t>
  </si>
  <si>
    <t>Toplam diğer borçlar </t>
  </si>
  <si>
    <t>Toplam varlıklar</t>
  </si>
  <si>
    <t>Toplam borçlar</t>
  </si>
</sst>
</file>

<file path=xl/styles.xml><?xml version="1.0" encoding="utf-8"?>
<styleSheet xmlns="http://schemas.openxmlformats.org/spreadsheetml/2006/main">
  <numFmts count="3">
    <numFmt numFmtId="168" formatCode="_(&quot;$&quot;* #,##0_);_(&quot;$&quot;* \(#,##0\);_(&quot;$&quot;* &quot;-&quot;_);_(@_)"/>
    <numFmt numFmtId="169" formatCode="_(* #,##0_);_(* \(#,##0\);_(* &quot;-&quot;_);_(@_)"/>
    <numFmt numFmtId="178" formatCode="_-* #,##0\ [$TL-41F]_-;\-* #,##0\ [$TL-41F]_-;_-* &quot;-&quot;\ [$TL-41F]_-;_-@_-"/>
  </numFmts>
  <fonts count="6">
    <font>
      <sz val="10"/>
      <name val="Arial"/>
    </font>
    <font>
      <b/>
      <sz val="12"/>
      <name val="Verdana"/>
      <family val="2"/>
    </font>
    <font>
      <sz val="10"/>
      <name val="Verdana"/>
      <family val="2"/>
    </font>
    <font>
      <sz val="12"/>
      <name val="Verdana"/>
      <family val="2"/>
    </font>
    <font>
      <sz val="12"/>
      <name val="Arial"/>
      <family val="2"/>
      <charset val="16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22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1" xfId="0" applyFont="1" applyBorder="1"/>
    <xf numFmtId="0" fontId="5" fillId="2" borderId="2" xfId="0" applyFont="1" applyFill="1" applyBorder="1"/>
    <xf numFmtId="0" fontId="5" fillId="0" borderId="0" xfId="0" applyFont="1"/>
    <xf numFmtId="0" fontId="5" fillId="2" borderId="3" xfId="0" applyFont="1" applyFill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169" fontId="5" fillId="0" borderId="0" xfId="0" applyNumberFormat="1" applyFont="1" applyAlignment="1">
      <alignment horizontal="right" wrapText="1"/>
    </xf>
    <xf numFmtId="169" fontId="0" fillId="0" borderId="0" xfId="0" applyNumberFormat="1"/>
    <xf numFmtId="0" fontId="5" fillId="2" borderId="0" xfId="0" applyFont="1" applyFill="1" applyAlignment="1">
      <alignment wrapText="1"/>
    </xf>
    <xf numFmtId="168" fontId="0" fillId="0" borderId="0" xfId="0" applyNumberFormat="1"/>
    <xf numFmtId="169" fontId="5" fillId="0" borderId="0" xfId="0" applyNumberFormat="1" applyFont="1" applyAlignment="1">
      <alignment horizontal="right"/>
    </xf>
    <xf numFmtId="0" fontId="5" fillId="2" borderId="4" xfId="0" applyFont="1" applyFill="1" applyBorder="1" applyAlignment="1">
      <alignment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 applyAlignment="1"/>
    <xf numFmtId="2" fontId="5" fillId="2" borderId="2" xfId="0" applyNumberFormat="1" applyFont="1" applyFill="1" applyBorder="1"/>
    <xf numFmtId="2" fontId="5" fillId="2" borderId="3" xfId="0" applyNumberFormat="1" applyFont="1" applyFill="1" applyBorder="1"/>
    <xf numFmtId="0" fontId="5" fillId="0" borderId="0" xfId="0" applyFont="1" applyBorder="1" applyAlignment="1">
      <alignment wrapText="1"/>
    </xf>
    <xf numFmtId="168" fontId="5" fillId="0" borderId="0" xfId="0" applyNumberFormat="1" applyFont="1" applyBorder="1" applyAlignment="1">
      <alignment horizontal="right" wrapText="1"/>
    </xf>
    <xf numFmtId="0" fontId="5" fillId="0" borderId="4" xfId="0" applyFont="1" applyFill="1" applyBorder="1" applyAlignment="1">
      <alignment wrapText="1"/>
    </xf>
    <xf numFmtId="0" fontId="0" fillId="0" borderId="0" xfId="0" applyBorder="1"/>
    <xf numFmtId="178" fontId="5" fillId="2" borderId="6" xfId="0" applyNumberFormat="1" applyFont="1" applyFill="1" applyBorder="1" applyAlignment="1">
      <alignment horizontal="right" wrapText="1"/>
    </xf>
    <xf numFmtId="178" fontId="5" fillId="2" borderId="7" xfId="0" applyNumberFormat="1" applyFont="1" applyFill="1" applyBorder="1" applyAlignment="1">
      <alignment horizontal="right" wrapText="1"/>
    </xf>
    <xf numFmtId="178" fontId="5" fillId="2" borderId="3" xfId="0" applyNumberFormat="1" applyFont="1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/>
    <xf numFmtId="0" fontId="5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3</xdr:col>
      <xdr:colOff>123825</xdr:colOff>
      <xdr:row>26</xdr:row>
      <xdr:rowOff>9525</xdr:rowOff>
    </xdr:to>
    <xdr:pic>
      <xdr:nvPicPr>
        <xdr:cNvPr id="1025" name="Picture 1" descr="footer_greyline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9125"/>
          <a:ext cx="4095750" cy="9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showGridLines="0" tabSelected="1" workbookViewId="0">
      <selection sqref="A1:B1"/>
    </sheetView>
  </sheetViews>
  <sheetFormatPr defaultRowHeight="12.75"/>
  <cols>
    <col min="1" max="1" width="43.5703125" customWidth="1"/>
    <col min="2" max="2" width="12.7109375" bestFit="1" customWidth="1"/>
    <col min="3" max="3" width="3.28515625" customWidth="1"/>
    <col min="4" max="4" width="48.42578125" customWidth="1"/>
    <col min="5" max="5" width="12.7109375" customWidth="1"/>
  </cols>
  <sheetData>
    <row r="1" spans="1:5" ht="18.75" customHeight="1" thickBot="1">
      <c r="A1" s="30" t="s">
        <v>0</v>
      </c>
      <c r="B1" s="31"/>
      <c r="C1" s="2"/>
      <c r="D1" s="30" t="s">
        <v>1</v>
      </c>
      <c r="E1" s="32"/>
    </row>
    <row r="2" spans="1:5" ht="18.75" customHeight="1" thickTop="1" thickBot="1">
      <c r="A2" s="17"/>
      <c r="B2" s="18"/>
      <c r="C2" s="19"/>
      <c r="D2" s="17"/>
      <c r="E2" s="20"/>
    </row>
    <row r="3" spans="1:5">
      <c r="A3" s="3" t="s">
        <v>2</v>
      </c>
      <c r="B3" s="21">
        <f>B15/E15</f>
        <v>3.3803797468354428</v>
      </c>
      <c r="C3" s="3"/>
      <c r="D3" s="3" t="s">
        <v>3</v>
      </c>
      <c r="E3" s="21">
        <f>B9/E15</f>
        <v>0.23607594936708862</v>
      </c>
    </row>
    <row r="4" spans="1:5" ht="13.5" thickBot="1">
      <c r="A4" s="5" t="s">
        <v>4</v>
      </c>
      <c r="B4" s="22">
        <f>(B15-B12)/E15</f>
        <v>2.910126582278481</v>
      </c>
      <c r="C4" s="5"/>
      <c r="D4" s="5" t="s">
        <v>5</v>
      </c>
      <c r="E4" s="29">
        <f>B15-E15</f>
        <v>3761</v>
      </c>
    </row>
    <row r="5" spans="1:5">
      <c r="A5" s="6"/>
      <c r="B5" s="7"/>
      <c r="C5" s="1"/>
      <c r="D5" s="6"/>
      <c r="E5" s="1"/>
    </row>
    <row r="6" spans="1:5">
      <c r="A6" s="33" t="s">
        <v>6</v>
      </c>
      <c r="B6" s="34"/>
      <c r="C6" s="1"/>
      <c r="D6" s="35" t="s">
        <v>7</v>
      </c>
      <c r="E6" s="36"/>
    </row>
    <row r="7" spans="1:5">
      <c r="A7" s="8"/>
      <c r="B7" s="9"/>
      <c r="C7" s="1"/>
      <c r="D7" s="4"/>
      <c r="E7" s="1"/>
    </row>
    <row r="8" spans="1:5">
      <c r="A8" s="23" t="s">
        <v>8</v>
      </c>
      <c r="B8" s="23" t="s">
        <v>9</v>
      </c>
      <c r="C8" s="19"/>
      <c r="D8" s="23" t="s">
        <v>10</v>
      </c>
      <c r="E8" s="23" t="s">
        <v>9</v>
      </c>
    </row>
    <row r="9" spans="1:5" ht="12.95" customHeight="1">
      <c r="A9" s="10" t="s">
        <v>11</v>
      </c>
      <c r="B9" s="11">
        <v>373</v>
      </c>
      <c r="C9" s="1"/>
      <c r="D9" s="10" t="s">
        <v>12</v>
      </c>
      <c r="E9" s="11">
        <v>38</v>
      </c>
    </row>
    <row r="10" spans="1:5">
      <c r="A10" s="10" t="s">
        <v>13</v>
      </c>
      <c r="B10" s="11">
        <v>1517</v>
      </c>
      <c r="C10" s="1"/>
      <c r="D10" s="10" t="s">
        <v>14</v>
      </c>
      <c r="E10" s="11">
        <v>1205</v>
      </c>
    </row>
    <row r="11" spans="1:5">
      <c r="A11" s="10" t="s">
        <v>15</v>
      </c>
      <c r="B11" s="11">
        <v>1918</v>
      </c>
      <c r="C11" s="1"/>
      <c r="D11" s="10" t="s">
        <v>16</v>
      </c>
      <c r="E11" s="11">
        <v>327</v>
      </c>
    </row>
    <row r="12" spans="1:5">
      <c r="A12" s="10" t="s">
        <v>17</v>
      </c>
      <c r="B12" s="11">
        <v>743</v>
      </c>
      <c r="C12" s="1"/>
      <c r="D12" s="10" t="s">
        <v>18</v>
      </c>
      <c r="E12" s="11">
        <v>10</v>
      </c>
    </row>
    <row r="13" spans="1:5">
      <c r="A13" s="10" t="s">
        <v>19</v>
      </c>
      <c r="B13" s="11">
        <v>445</v>
      </c>
      <c r="C13" s="1"/>
      <c r="E13" s="12"/>
    </row>
    <row r="14" spans="1:5" ht="13.5" customHeight="1" thickBot="1">
      <c r="A14" s="10" t="s">
        <v>20</v>
      </c>
      <c r="B14" s="11">
        <v>345</v>
      </c>
      <c r="C14" s="1"/>
      <c r="D14" s="8"/>
      <c r="E14" s="12"/>
    </row>
    <row r="15" spans="1:5" ht="13.5" thickTop="1">
      <c r="A15" s="13" t="s">
        <v>21</v>
      </c>
      <c r="B15" s="27">
        <f>SUM(B9:B14)</f>
        <v>5341</v>
      </c>
      <c r="C15" s="1"/>
      <c r="D15" s="13" t="s">
        <v>22</v>
      </c>
      <c r="E15" s="27">
        <f>SUM(E9:E14)</f>
        <v>1580</v>
      </c>
    </row>
    <row r="16" spans="1:5">
      <c r="A16" s="8"/>
      <c r="B16" s="24"/>
      <c r="C16" s="1"/>
      <c r="D16" s="8"/>
      <c r="E16" s="24"/>
    </row>
    <row r="17" spans="1:5">
      <c r="A17" s="8" t="s">
        <v>23</v>
      </c>
      <c r="B17" s="11"/>
      <c r="C17" s="1"/>
      <c r="D17" s="4" t="s">
        <v>24</v>
      </c>
      <c r="E17" s="14"/>
    </row>
    <row r="18" spans="1:5">
      <c r="A18" s="10" t="s">
        <v>25</v>
      </c>
      <c r="B18" s="11">
        <v>10963</v>
      </c>
      <c r="C18" s="1"/>
      <c r="D18" s="10" t="s">
        <v>26</v>
      </c>
      <c r="E18" s="11">
        <v>2345</v>
      </c>
    </row>
    <row r="19" spans="1:5">
      <c r="A19" s="10" t="s">
        <v>27</v>
      </c>
      <c r="B19" s="15">
        <v>-3098</v>
      </c>
      <c r="C19" s="1"/>
      <c r="D19" s="10" t="s">
        <v>28</v>
      </c>
      <c r="E19" s="11">
        <v>1211</v>
      </c>
    </row>
    <row r="20" spans="1:5">
      <c r="A20" s="10" t="s">
        <v>29</v>
      </c>
      <c r="B20" s="11">
        <v>6495</v>
      </c>
      <c r="C20" s="1"/>
      <c r="D20" s="10" t="s">
        <v>19</v>
      </c>
      <c r="E20" s="11">
        <v>485</v>
      </c>
    </row>
    <row r="21" spans="1:5">
      <c r="A21" s="10" t="s">
        <v>30</v>
      </c>
      <c r="B21" s="11">
        <v>472</v>
      </c>
      <c r="C21" s="1"/>
      <c r="D21" s="10" t="s">
        <v>31</v>
      </c>
      <c r="E21" s="11">
        <v>331</v>
      </c>
    </row>
    <row r="22" spans="1:5">
      <c r="A22" s="10" t="s">
        <v>32</v>
      </c>
      <c r="B22" s="11">
        <v>1972</v>
      </c>
      <c r="C22" s="1"/>
      <c r="E22" s="12"/>
    </row>
    <row r="23" spans="1:5">
      <c r="A23" s="10" t="s">
        <v>19</v>
      </c>
      <c r="B23" s="11">
        <v>437</v>
      </c>
      <c r="C23" s="1"/>
      <c r="E23" s="12"/>
    </row>
    <row r="24" spans="1:5" ht="13.5" thickBot="1">
      <c r="A24" s="10" t="s">
        <v>23</v>
      </c>
      <c r="B24" s="11">
        <v>634</v>
      </c>
      <c r="C24" s="1"/>
      <c r="E24" s="11"/>
    </row>
    <row r="25" spans="1:5" ht="14.25" thickTop="1" thickBot="1">
      <c r="A25" s="13" t="s">
        <v>33</v>
      </c>
      <c r="B25" s="27">
        <f>SUM(B18:B24)</f>
        <v>17875</v>
      </c>
      <c r="C25" s="1"/>
      <c r="D25" s="13" t="s">
        <v>34</v>
      </c>
      <c r="E25" s="27">
        <f>SUM(E18:E24)</f>
        <v>4372</v>
      </c>
    </row>
    <row r="26" spans="1:5" ht="13.5" thickTop="1">
      <c r="A26" s="16" t="s">
        <v>35</v>
      </c>
      <c r="B26" s="28">
        <f>B15+B25</f>
        <v>23216</v>
      </c>
      <c r="C26" s="25"/>
      <c r="D26" s="16" t="s">
        <v>36</v>
      </c>
      <c r="E26" s="28">
        <f>E25+E15</f>
        <v>5952</v>
      </c>
    </row>
    <row r="27" spans="1:5">
      <c r="A27" s="26"/>
      <c r="C27" s="26"/>
    </row>
  </sheetData>
  <mergeCells count="4">
    <mergeCell ref="A1:B1"/>
    <mergeCell ref="D1:E1"/>
    <mergeCell ref="A6:B6"/>
    <mergeCell ref="D6:E6"/>
  </mergeCells>
  <phoneticPr fontId="0" type="noConversion"/>
  <pageMargins left="0.75" right="0.75" top="1" bottom="1" header="0.5" footer="0.5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Bilanço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2002-10-21T21:41:53Z</cp:lastPrinted>
  <dcterms:created xsi:type="dcterms:W3CDTF">2002-10-01T22:58:51Z</dcterms:created>
  <dcterms:modified xsi:type="dcterms:W3CDTF">2014-10-26T19:59:00Z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TC010183051055</vt:lpwstr>
  </property>
</Properties>
</file>