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1110" yWindow="30" windowWidth="13560" windowHeight="8445" tabRatio="478"/>
  </bookViews>
  <sheets>
    <sheet name="Zaman Kartı" sheetId="1" r:id="rId1"/>
  </sheets>
  <definedNames>
    <definedName name="_xlnm.Print_Area" localSheetId="0">'Zaman Kartı'!$A$1:$F$49</definedName>
  </definedNames>
  <calcPr calcId="145621"/>
  <webPublishing codePage="1254"/>
</workbook>
</file>

<file path=xl/calcChain.xml><?xml version="1.0" encoding="utf-8"?>
<calcChain xmlns="http://schemas.openxmlformats.org/spreadsheetml/2006/main">
  <c r="F28" i="1"/>
  <c r="F30" s="1"/>
  <c r="E28"/>
  <c r="E30" s="1"/>
  <c r="D28"/>
  <c r="D30" s="1"/>
  <c r="C22"/>
  <c r="C23"/>
  <c r="C24"/>
  <c r="C25"/>
  <c r="C26"/>
  <c r="C27"/>
  <c r="G28"/>
  <c r="G30" s="1"/>
  <c r="C21"/>
  <c r="H21"/>
  <c r="H22"/>
  <c r="H23"/>
  <c r="H24"/>
  <c r="H25"/>
  <c r="H26"/>
  <c r="H27"/>
  <c r="H28" l="1"/>
  <c r="H30"/>
</calcChain>
</file>

<file path=xl/sharedStrings.xml><?xml version="1.0" encoding="utf-8"?>
<sst xmlns="http://schemas.openxmlformats.org/spreadsheetml/2006/main" count="30" uniqueCount="28">
  <si>
    <t>Yönetici:</t>
  </si>
  <si>
    <t>Çalışan telefonu:</t>
  </si>
  <si>
    <t>Hafta bitişi:</t>
  </si>
  <si>
    <t>Gün</t>
  </si>
  <si>
    <t>Normal Çalışma Saatleri</t>
  </si>
  <si>
    <t>Hasta</t>
  </si>
  <si>
    <t>Tatil</t>
  </si>
  <si>
    <t>Toplam</t>
  </si>
  <si>
    <t>Cumartesi</t>
  </si>
  <si>
    <t>Pazar</t>
  </si>
  <si>
    <t>Pazartesi</t>
  </si>
  <si>
    <t>Salı</t>
  </si>
  <si>
    <t>Çarşamba</t>
  </si>
  <si>
    <t>Perşembe</t>
  </si>
  <si>
    <t>Cuma</t>
  </si>
  <si>
    <t>Toplam saat</t>
  </si>
  <si>
    <t>Toplam ödeme</t>
  </si>
  <si>
    <t>Saat ücreti</t>
  </si>
  <si>
    <t>Tarih</t>
  </si>
  <si>
    <t>Çalışan e-postası:</t>
  </si>
  <si>
    <t>Çalışan imzası</t>
  </si>
  <si>
    <t>Yönetici imzası</t>
  </si>
  <si>
    <t>[Posta Adresi]</t>
  </si>
  <si>
    <t>[Adres 2]</t>
  </si>
  <si>
    <t>[Şehir, İl Posta Kodu]</t>
  </si>
  <si>
    <t xml:space="preserve">Fazla Mesai </t>
  </si>
  <si>
    <t>Çalışan</t>
  </si>
  <si>
    <t>Zaman Kartı</t>
  </si>
</sst>
</file>

<file path=xl/styles.xml><?xml version="1.0" encoding="utf-8"?>
<styleSheet xmlns="http://schemas.openxmlformats.org/spreadsheetml/2006/main">
  <numFmts count="1">
    <numFmt numFmtId="164" formatCode="_-* #,##0.00\ &quot;YTL&quot;_-;_-* \-#,##0.00\ &quot;YTL&quot;;_-* &quot;-&quot;??\ &quot;YTL&quot;_-;_-@_-"/>
  </numFmts>
  <fonts count="15">
    <font>
      <sz val="10"/>
      <color theme="1"/>
      <name val="Verdana"/>
      <family val="2"/>
      <scheme val="minor"/>
    </font>
    <font>
      <sz val="10"/>
      <color theme="1"/>
      <name val="Arial"/>
    </font>
    <font>
      <sz val="11"/>
      <color theme="2" tint="-0.64998321481978816"/>
      <name val="Verdana"/>
      <family val="2"/>
      <scheme val="minor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9"/>
      <color theme="2" tint="-0.64998321481978816"/>
      <name val="Verdana"/>
      <family val="2"/>
      <scheme val="minor"/>
    </font>
    <font>
      <sz val="9"/>
      <color indexed="23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6"/>
      <color theme="1"/>
      <name val="Verdana"/>
      <family val="2"/>
      <scheme val="minor"/>
    </font>
    <font>
      <sz val="10"/>
      <color indexed="23"/>
      <name val="Verdana"/>
      <family val="2"/>
      <scheme val="minor"/>
    </font>
    <font>
      <sz val="6"/>
      <color indexed="23"/>
      <name val="Verdana"/>
      <family val="2"/>
      <scheme val="minor"/>
    </font>
    <font>
      <sz val="24"/>
      <color theme="2" tint="-0.249977111117893"/>
      <name val="Verdana"/>
      <family val="2"/>
      <scheme val="minor"/>
    </font>
    <font>
      <sz val="22"/>
      <color theme="2" tint="-0.249977111117893"/>
      <name val="Verdana"/>
      <family val="2"/>
      <scheme val="minor"/>
    </font>
    <font>
      <sz val="24"/>
      <color theme="9" tint="0.39997558519241921"/>
      <name val="Verdana"/>
      <family val="2"/>
      <scheme val="minor"/>
    </font>
    <font>
      <b/>
      <sz val="10"/>
      <color theme="0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/>
    <xf numFmtId="0" fontId="3" fillId="0" borderId="0" xfId="0" applyFont="1"/>
    <xf numFmtId="0" fontId="6" fillId="0" borderId="0" xfId="0" applyFont="1" applyFill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14" fontId="4" fillId="0" borderId="0" xfId="0" applyNumberFormat="1" applyFont="1" applyBorder="1" applyAlignment="1"/>
    <xf numFmtId="0" fontId="4" fillId="0" borderId="0" xfId="0" applyFont="1" applyBorder="1"/>
    <xf numFmtId="0" fontId="6" fillId="0" borderId="0" xfId="0" applyFont="1" applyAlignment="1">
      <alignment horizontal="left"/>
    </xf>
    <xf numFmtId="14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4" fillId="0" borderId="0" xfId="0" applyFont="1"/>
    <xf numFmtId="0" fontId="8" fillId="0" borderId="0" xfId="0" applyFont="1"/>
    <xf numFmtId="164" fontId="4" fillId="2" borderId="2" xfId="0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/>
    </xf>
    <xf numFmtId="14" fontId="4" fillId="5" borderId="10" xfId="0" applyNumberFormat="1" applyFont="1" applyFill="1" applyBorder="1" applyAlignment="1">
      <alignment horizontal="left" vertical="center"/>
    </xf>
    <xf numFmtId="2" fontId="4" fillId="5" borderId="11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14" fontId="4" fillId="5" borderId="4" xfId="0" applyNumberFormat="1" applyFont="1" applyFill="1" applyBorder="1" applyAlignment="1">
      <alignment horizontal="left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</cellXfs>
  <cellStyles count="2">
    <cellStyle name="Normal" xfId="0" builtinId="0" customBuiltin="1"/>
    <cellStyle name="ParaBirimi" xfId="1" builtinId="4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örünüş">
  <a:themeElements>
    <a:clrScheme name="Para Birimi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Görünüş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Görünüş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 fitToPage="1"/>
  </sheetPr>
  <dimension ref="B1:M39"/>
  <sheetViews>
    <sheetView showGridLines="0" showZeros="0" tabSelected="1" zoomScalePageLayoutView="80" workbookViewId="0">
      <selection activeCell="C7" sqref="C7:D7"/>
    </sheetView>
  </sheetViews>
  <sheetFormatPr defaultColWidth="7.25" defaultRowHeight="12.75"/>
  <cols>
    <col min="1" max="1" width="1.625" style="6" customWidth="1"/>
    <col min="2" max="2" width="21.75" style="6" customWidth="1"/>
    <col min="3" max="3" width="17.125" style="6" customWidth="1"/>
    <col min="4" max="8" width="20" style="6" customWidth="1"/>
    <col min="9" max="9" width="14.375" style="6" customWidth="1"/>
    <col min="10" max="16384" width="7.25" style="6"/>
  </cols>
  <sheetData>
    <row r="1" spans="2:9" ht="29.25">
      <c r="H1" s="40" t="s">
        <v>27</v>
      </c>
    </row>
    <row r="2" spans="2:9" ht="16.5" customHeight="1">
      <c r="G2" s="27"/>
      <c r="H2" s="27"/>
    </row>
    <row r="3" spans="2:9" ht="16.5" customHeight="1">
      <c r="G3" s="28"/>
      <c r="H3" s="28"/>
    </row>
    <row r="4" spans="2:9" ht="16.5" customHeight="1">
      <c r="G4" s="28"/>
      <c r="H4" s="28"/>
    </row>
    <row r="5" spans="2:9" ht="16.5" customHeight="1"/>
    <row r="6" spans="2:9" ht="16.5" customHeight="1"/>
    <row r="7" spans="2:9" ht="14.25">
      <c r="B7" s="1" t="s">
        <v>26</v>
      </c>
      <c r="C7" s="65"/>
      <c r="D7" s="65"/>
      <c r="E7" s="2"/>
      <c r="F7" s="1" t="s">
        <v>0</v>
      </c>
      <c r="G7" s="62"/>
      <c r="H7" s="66"/>
    </row>
    <row r="8" spans="2:9" customFormat="1"/>
    <row r="9" spans="2:9" s="29" customFormat="1">
      <c r="B9" s="3" t="s">
        <v>22</v>
      </c>
      <c r="C9" s="62"/>
      <c r="D9" s="62"/>
      <c r="E9" s="2"/>
      <c r="F9" s="4" t="s">
        <v>1</v>
      </c>
      <c r="G9" s="65"/>
      <c r="H9" s="65"/>
      <c r="I9" s="6"/>
    </row>
    <row r="10" spans="2:9" customFormat="1"/>
    <row r="11" spans="2:9" s="29" customFormat="1">
      <c r="B11" s="3" t="s">
        <v>23</v>
      </c>
      <c r="C11" s="62"/>
      <c r="D11" s="62"/>
      <c r="E11" s="5"/>
      <c r="F11" s="4" t="s">
        <v>19</v>
      </c>
      <c r="G11" s="65"/>
      <c r="H11" s="65"/>
      <c r="I11" s="6"/>
    </row>
    <row r="12" spans="2:9" customFormat="1"/>
    <row r="13" spans="2:9" s="29" customFormat="1">
      <c r="B13" s="3" t="s">
        <v>24</v>
      </c>
      <c r="C13" s="62"/>
      <c r="D13" s="62"/>
      <c r="E13" s="5"/>
      <c r="F13" s="5"/>
      <c r="G13" s="6"/>
      <c r="H13" s="6"/>
      <c r="I13" s="6"/>
    </row>
    <row r="14" spans="2:9" s="29" customFormat="1">
      <c r="B14" s="7"/>
      <c r="C14" s="8"/>
      <c r="D14" s="8"/>
      <c r="E14" s="5"/>
      <c r="F14" s="5"/>
      <c r="G14" s="6"/>
      <c r="H14" s="6"/>
      <c r="I14" s="6"/>
    </row>
    <row r="15" spans="2:9" s="29" customFormat="1">
      <c r="B15" s="9"/>
      <c r="C15" s="10"/>
      <c r="D15" s="11"/>
      <c r="E15" s="10"/>
      <c r="F15" s="12"/>
      <c r="G15" s="6"/>
      <c r="H15" s="6"/>
      <c r="I15" s="6"/>
    </row>
    <row r="16" spans="2:9" s="29" customFormat="1">
      <c r="B16" s="13" t="s">
        <v>2</v>
      </c>
      <c r="C16" s="63">
        <v>39082</v>
      </c>
      <c r="D16" s="63"/>
      <c r="E16" s="14"/>
      <c r="F16" s="15"/>
      <c r="G16" s="6"/>
      <c r="H16" s="6"/>
      <c r="I16" s="6"/>
    </row>
    <row r="17" spans="2:9" s="29" customFormat="1">
      <c r="B17" s="16"/>
      <c r="C17" s="17"/>
      <c r="D17" s="17"/>
      <c r="E17" s="14"/>
      <c r="F17" s="15"/>
      <c r="G17" s="6"/>
      <c r="H17" s="6"/>
      <c r="I17" s="6"/>
    </row>
    <row r="18" spans="2:9" s="29" customFormat="1">
      <c r="B18" s="16"/>
      <c r="C18" s="6"/>
      <c r="D18" s="18"/>
      <c r="E18" s="18"/>
      <c r="F18" s="15"/>
      <c r="G18" s="6"/>
      <c r="H18" s="6"/>
      <c r="I18" s="6"/>
    </row>
    <row r="19" spans="2:9" s="29" customFormat="1">
      <c r="B19" s="6"/>
      <c r="C19" s="6"/>
      <c r="D19" s="6"/>
      <c r="E19" s="6"/>
      <c r="F19" s="6"/>
      <c r="G19" s="6"/>
      <c r="H19" s="6"/>
      <c r="I19" s="6"/>
    </row>
    <row r="20" spans="2:9" ht="29.25" customHeight="1">
      <c r="B20" s="43" t="s">
        <v>3</v>
      </c>
      <c r="C20" s="43" t="s">
        <v>18</v>
      </c>
      <c r="D20" s="44" t="s">
        <v>4</v>
      </c>
      <c r="E20" s="44" t="s">
        <v>25</v>
      </c>
      <c r="F20" s="44" t="s">
        <v>5</v>
      </c>
      <c r="G20" s="45" t="s">
        <v>6</v>
      </c>
      <c r="H20" s="44" t="s">
        <v>7</v>
      </c>
    </row>
    <row r="21" spans="2:9" ht="23.25" customHeight="1">
      <c r="B21" s="46" t="s">
        <v>10</v>
      </c>
      <c r="C21" s="47">
        <f>IF($C$16=0,"",$C$16-6)</f>
        <v>39076</v>
      </c>
      <c r="D21" s="48"/>
      <c r="E21" s="48"/>
      <c r="F21" s="48"/>
      <c r="G21" s="49"/>
      <c r="H21" s="48">
        <f t="shared" ref="H21:H27" si="0">IF(SUM(D21:G21)&gt;24,"Toplam &gt; 24 saat.",SUM(D21:G21))</f>
        <v>0</v>
      </c>
    </row>
    <row r="22" spans="2:9" ht="23.25" customHeight="1">
      <c r="B22" s="50" t="s">
        <v>11</v>
      </c>
      <c r="C22" s="51">
        <f>IF($C$16=0,"",$C$16-5)</f>
        <v>39077</v>
      </c>
      <c r="D22" s="52"/>
      <c r="E22" s="53"/>
      <c r="F22" s="53"/>
      <c r="G22" s="54"/>
      <c r="H22" s="53">
        <f t="shared" si="0"/>
        <v>0</v>
      </c>
    </row>
    <row r="23" spans="2:9" ht="23.25" customHeight="1">
      <c r="B23" s="46" t="s">
        <v>12</v>
      </c>
      <c r="C23" s="47">
        <f>IF($C$16=0,"",$C$16-4)</f>
        <v>39078</v>
      </c>
      <c r="D23" s="48"/>
      <c r="E23" s="48"/>
      <c r="F23" s="48"/>
      <c r="G23" s="49"/>
      <c r="H23" s="48">
        <f t="shared" si="0"/>
        <v>0</v>
      </c>
    </row>
    <row r="24" spans="2:9" ht="23.25" customHeight="1">
      <c r="B24" s="55" t="s">
        <v>13</v>
      </c>
      <c r="C24" s="56">
        <f>IF($C$16=0,"",$C$16-3)</f>
        <v>39079</v>
      </c>
      <c r="D24" s="53"/>
      <c r="E24" s="53"/>
      <c r="F24" s="53"/>
      <c r="G24" s="57"/>
      <c r="H24" s="53">
        <f t="shared" si="0"/>
        <v>0</v>
      </c>
    </row>
    <row r="25" spans="2:9" ht="23.25" customHeight="1">
      <c r="B25" s="46" t="s">
        <v>14</v>
      </c>
      <c r="C25" s="47">
        <f>IF($C$16=0,"",$C$16-2)</f>
        <v>39080</v>
      </c>
      <c r="D25" s="48"/>
      <c r="E25" s="48"/>
      <c r="F25" s="48"/>
      <c r="G25" s="49"/>
      <c r="H25" s="48">
        <f t="shared" si="0"/>
        <v>0</v>
      </c>
    </row>
    <row r="26" spans="2:9" ht="23.25" customHeight="1">
      <c r="B26" s="55" t="s">
        <v>8</v>
      </c>
      <c r="C26" s="56">
        <f>IF($C$16=0,"",$C$16-1)</f>
        <v>39081</v>
      </c>
      <c r="D26" s="53"/>
      <c r="E26" s="53"/>
      <c r="F26" s="53"/>
      <c r="G26" s="57"/>
      <c r="H26" s="53">
        <f t="shared" si="0"/>
        <v>0</v>
      </c>
    </row>
    <row r="27" spans="2:9" ht="23.25" customHeight="1">
      <c r="B27" s="58" t="s">
        <v>9</v>
      </c>
      <c r="C27" s="59">
        <f>IF($C$16=0,"",$C$16)</f>
        <v>39082</v>
      </c>
      <c r="D27" s="60"/>
      <c r="E27" s="48"/>
      <c r="F27" s="48"/>
      <c r="G27" s="61"/>
      <c r="H27" s="48">
        <f t="shared" si="0"/>
        <v>0</v>
      </c>
    </row>
    <row r="28" spans="2:9" ht="23.25" customHeight="1">
      <c r="B28" s="41" t="s">
        <v>15</v>
      </c>
      <c r="C28" s="38"/>
      <c r="D28" s="33">
        <f>SUM(D21:D27)</f>
        <v>0</v>
      </c>
      <c r="E28" s="33">
        <f>SUM(E21:E27)</f>
        <v>0</v>
      </c>
      <c r="F28" s="33">
        <f>SUM(F21:F27)</f>
        <v>0</v>
      </c>
      <c r="G28" s="34">
        <f>SUM(G21:G27)</f>
        <v>0</v>
      </c>
      <c r="H28" s="33">
        <f>SUM(H21:H27)</f>
        <v>0</v>
      </c>
    </row>
    <row r="29" spans="2:9" ht="23.25" customHeight="1">
      <c r="B29" s="42" t="s">
        <v>17</v>
      </c>
      <c r="C29" s="39"/>
      <c r="D29" s="31"/>
      <c r="E29" s="31"/>
      <c r="F29" s="31"/>
      <c r="G29" s="32"/>
      <c r="H29" s="35"/>
    </row>
    <row r="30" spans="2:9" ht="23.25" customHeight="1">
      <c r="B30" s="42" t="s">
        <v>16</v>
      </c>
      <c r="C30" s="39"/>
      <c r="D30" s="36">
        <f>D28*D29</f>
        <v>0</v>
      </c>
      <c r="E30" s="36">
        <f>E28*E29</f>
        <v>0</v>
      </c>
      <c r="F30" s="36">
        <f>F28*F29</f>
        <v>0</v>
      </c>
      <c r="G30" s="37">
        <f>G28*G29</f>
        <v>0</v>
      </c>
      <c r="H30" s="36">
        <f>SUM(D30:G30)</f>
        <v>0</v>
      </c>
    </row>
    <row r="31" spans="2:9" ht="16.5" customHeight="1"/>
    <row r="32" spans="2:9" ht="16.5" customHeight="1"/>
    <row r="33" spans="2:13" ht="16.5" customHeight="1"/>
    <row r="34" spans="2:13" ht="16.5" customHeight="1"/>
    <row r="35" spans="2:13" ht="39" customHeight="1">
      <c r="D35" s="62"/>
      <c r="E35" s="62"/>
      <c r="F35" s="62"/>
      <c r="G35" s="62"/>
      <c r="H35" s="19"/>
    </row>
    <row r="36" spans="2:13" ht="17.100000000000001" customHeight="1">
      <c r="B36" s="20"/>
      <c r="C36" s="20"/>
      <c r="D36" s="21" t="s">
        <v>20</v>
      </c>
      <c r="E36" s="22"/>
      <c r="F36" s="23"/>
      <c r="G36" s="22"/>
      <c r="H36" s="24" t="s">
        <v>18</v>
      </c>
    </row>
    <row r="37" spans="2:13" ht="39" customHeight="1">
      <c r="D37" s="64"/>
      <c r="E37" s="64"/>
      <c r="F37" s="64"/>
      <c r="G37" s="64"/>
      <c r="H37" s="19"/>
      <c r="M37" s="30"/>
    </row>
    <row r="38" spans="2:13" s="29" customFormat="1" ht="17.25" customHeight="1">
      <c r="B38" s="6"/>
      <c r="C38" s="6"/>
      <c r="D38" s="25" t="s">
        <v>21</v>
      </c>
      <c r="E38" s="22"/>
      <c r="F38" s="26"/>
      <c r="G38" s="22"/>
      <c r="H38" s="24" t="s">
        <v>18</v>
      </c>
      <c r="I38" s="6"/>
      <c r="J38" s="6"/>
      <c r="K38" s="6"/>
      <c r="L38" s="6"/>
      <c r="M38" s="6"/>
    </row>
    <row r="39" spans="2:13" ht="17.100000000000001" customHeight="1"/>
  </sheetData>
  <mergeCells count="10">
    <mergeCell ref="C7:D7"/>
    <mergeCell ref="C9:D9"/>
    <mergeCell ref="C11:D11"/>
    <mergeCell ref="G7:H7"/>
    <mergeCell ref="G9:H9"/>
    <mergeCell ref="C13:D13"/>
    <mergeCell ref="C16:D16"/>
    <mergeCell ref="D35:G35"/>
    <mergeCell ref="D37:G37"/>
    <mergeCell ref="G11:H11"/>
  </mergeCells>
  <phoneticPr fontId="0" type="noConversion"/>
  <pageMargins left="0.51181102362204722" right="0.51181102362204722" top="0.98425196850393704" bottom="0.98425196850393704" header="0.51181102362204722" footer="0"/>
  <pageSetup paperSize="9" scale="58"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A28F92-F38E-4617-997E-E72DCA2B5F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Zaman Kartı</vt:lpstr>
      <vt:lpstr>'Zaman Kartı'!Yazdırma_Alanı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card</dc:title>
  <dc:creator>Kenan Çılman</dc:creator>
  <cp:lastModifiedBy>Kenan Çılman</cp:lastModifiedBy>
  <cp:lastPrinted>2007-01-25T12:39:54Z</cp:lastPrinted>
  <dcterms:created xsi:type="dcterms:W3CDTF">2014-10-26T19:46:54Z</dcterms:created>
  <dcterms:modified xsi:type="dcterms:W3CDTF">2014-10-26T19:46:54Z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TC100738869990</vt:lpwstr>
  </property>
</Properties>
</file>