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enan Çılman\Desktop\"/>
    </mc:Choice>
  </mc:AlternateContent>
  <xr:revisionPtr revIDLastSave="0" documentId="8_{2110AE0C-0F68-4714-9C64-2501476D5B63}" xr6:coauthVersionLast="47" xr6:coauthVersionMax="47" xr10:uidLastSave="{00000000-0000-0000-0000-000000000000}"/>
  <bookViews>
    <workbookView xWindow="-108" yWindow="-108" windowWidth="23256" windowHeight="12576" xr2:uid="{1DD08615-3113-40D4-A6A1-1EA5C504C921}"/>
  </bookViews>
  <sheets>
    <sheet name="Sayf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1" l="1"/>
  <c r="D9" i="1" s="1"/>
  <c r="B33" i="1"/>
  <c r="C33" i="1" s="1"/>
  <c r="B34" i="1"/>
  <c r="C34" i="1" s="1"/>
  <c r="B35" i="1"/>
  <c r="C35" i="1" s="1"/>
  <c r="B36" i="1"/>
  <c r="C36" i="1" s="1"/>
  <c r="B37" i="1"/>
  <c r="B38" i="1"/>
  <c r="C38" i="1" s="1"/>
  <c r="B39" i="1"/>
  <c r="C39" i="1" s="1"/>
  <c r="B40" i="1"/>
  <c r="B41" i="1"/>
  <c r="C41" i="1" s="1"/>
  <c r="B42" i="1"/>
  <c r="B43" i="1"/>
  <c r="C43" i="1" s="1"/>
  <c r="B44" i="1"/>
  <c r="C44" i="1" s="1"/>
  <c r="B7" i="1"/>
  <c r="C7" i="1" s="1"/>
  <c r="B8" i="1"/>
  <c r="C8" i="1" s="1"/>
  <c r="B9" i="1"/>
  <c r="C9" i="1" s="1"/>
  <c r="B10" i="1"/>
  <c r="C10" i="1" s="1"/>
  <c r="B11" i="1"/>
  <c r="C11" i="1" s="1"/>
  <c r="B12" i="1"/>
  <c r="C12" i="1" s="1"/>
  <c r="B13" i="1"/>
  <c r="C13" i="1" s="1"/>
  <c r="B14" i="1"/>
  <c r="C14" i="1" s="1"/>
  <c r="B15" i="1"/>
  <c r="B16" i="1"/>
  <c r="C16" i="1" s="1"/>
  <c r="B17" i="1"/>
  <c r="B18" i="1"/>
  <c r="B19" i="1"/>
  <c r="B20" i="1"/>
  <c r="C20" i="1" s="1"/>
  <c r="B21" i="1"/>
  <c r="C21" i="1" s="1"/>
  <c r="B22" i="1"/>
  <c r="C22" i="1" s="1"/>
  <c r="B23" i="1"/>
  <c r="B24" i="1"/>
  <c r="C24" i="1" s="1"/>
  <c r="B25" i="1"/>
  <c r="C25" i="1" s="1"/>
  <c r="B26" i="1"/>
  <c r="C26" i="1" s="1"/>
  <c r="B27" i="1"/>
  <c r="C27" i="1" s="1"/>
  <c r="B28" i="1"/>
  <c r="C28" i="1" s="1"/>
  <c r="B29" i="1"/>
  <c r="C29" i="1" s="1"/>
  <c r="B30" i="1"/>
  <c r="C30" i="1" s="1"/>
  <c r="B31" i="1"/>
  <c r="B32" i="1"/>
  <c r="C32" i="1" s="1"/>
  <c r="B6" i="1"/>
  <c r="D44" i="1" l="1"/>
  <c r="D24" i="1"/>
  <c r="D23" i="1"/>
  <c r="D40" i="1"/>
  <c r="D20" i="1"/>
  <c r="D39" i="1"/>
  <c r="D16" i="1"/>
  <c r="E16" i="1" s="1"/>
  <c r="D36" i="1"/>
  <c r="E36" i="1" s="1"/>
  <c r="D15" i="1"/>
  <c r="D32" i="1"/>
  <c r="D12" i="1"/>
  <c r="D31" i="1"/>
  <c r="D8" i="1"/>
  <c r="D28" i="1"/>
  <c r="E28" i="1" s="1"/>
  <c r="D7" i="1"/>
  <c r="E7" i="1" s="1"/>
  <c r="D38" i="1"/>
  <c r="E38" i="1" s="1"/>
  <c r="D30" i="1"/>
  <c r="D22" i="1"/>
  <c r="E22" i="1" s="1"/>
  <c r="D14" i="1"/>
  <c r="E14" i="1" s="1"/>
  <c r="D6" i="1"/>
  <c r="D37" i="1"/>
  <c r="D29" i="1"/>
  <c r="E29" i="1" s="1"/>
  <c r="D21" i="1"/>
  <c r="E21" i="1" s="1"/>
  <c r="D13" i="1"/>
  <c r="E13" i="1" s="1"/>
  <c r="D35" i="1"/>
  <c r="D11" i="1"/>
  <c r="D42" i="1"/>
  <c r="D34" i="1"/>
  <c r="E34" i="1" s="1"/>
  <c r="D26" i="1"/>
  <c r="E26" i="1" s="1"/>
  <c r="D18" i="1"/>
  <c r="D10" i="1"/>
  <c r="E10" i="1" s="1"/>
  <c r="D43" i="1"/>
  <c r="E43" i="1" s="1"/>
  <c r="D27" i="1"/>
  <c r="D19" i="1"/>
  <c r="D41" i="1"/>
  <c r="E41" i="1" s="1"/>
  <c r="D33" i="1"/>
  <c r="E33" i="1" s="1"/>
  <c r="D25" i="1"/>
  <c r="E25" i="1" s="1"/>
  <c r="D17" i="1"/>
  <c r="E39" i="1"/>
  <c r="E30" i="1"/>
  <c r="E9" i="1"/>
  <c r="E32" i="1"/>
  <c r="E24" i="1"/>
  <c r="E27" i="1"/>
  <c r="E11" i="1"/>
  <c r="E35" i="1"/>
  <c r="E20" i="1"/>
  <c r="E12" i="1"/>
  <c r="C19" i="1"/>
  <c r="C6" i="1"/>
  <c r="C17" i="1"/>
  <c r="E8" i="1"/>
  <c r="E44" i="1"/>
  <c r="C18" i="1"/>
  <c r="C31" i="1"/>
  <c r="C23" i="1"/>
  <c r="E23" i="1" s="1"/>
  <c r="C15" i="1"/>
  <c r="E15" i="1" s="1"/>
  <c r="C42" i="1"/>
  <c r="E42" i="1" s="1"/>
  <c r="C40" i="1"/>
  <c r="C37" i="1"/>
  <c r="E17" i="1" l="1"/>
  <c r="E31" i="1"/>
  <c r="E6" i="1"/>
  <c r="E18" i="1"/>
  <c r="E19" i="1"/>
  <c r="E37" i="1"/>
  <c r="E40" i="1"/>
</calcChain>
</file>

<file path=xl/sharedStrings.xml><?xml version="1.0" encoding="utf-8"?>
<sst xmlns="http://schemas.openxmlformats.org/spreadsheetml/2006/main" count="10" uniqueCount="9">
  <si>
    <t>Tarih</t>
  </si>
  <si>
    <t>Haftanın Günü</t>
  </si>
  <si>
    <t>Pazartesi</t>
  </si>
  <si>
    <t>Salı</t>
  </si>
  <si>
    <t>Çarşamba</t>
  </si>
  <si>
    <t>Perşembe</t>
  </si>
  <si>
    <t>Cuma</t>
  </si>
  <si>
    <t>Cumartesi</t>
  </si>
  <si>
    <t>Pazar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</si>
</sst>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5" formatCode="[$-F800]dddd\,\ mmmm\ dd\,\ yyyy"/>
  </numFmts>
  <fonts count="2" x14ac:knownFonts="1">
    <font>
      <sz val="11"/>
      <color theme="1"/>
      <name val="Calibri"/>
      <family val="2"/>
      <charset val="162"/>
      <scheme val="minor"/>
    </font>
    <font>
      <sz val="8"/>
      <name val="Calibri"/>
      <family val="2"/>
      <charset val="16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65" fontId="0" fillId="0" borderId="0" xfId="0" applyNumberFormat="1"/>
  </cellXfs>
  <cellStyles count="1">
    <cellStyle name="Normal" xfId="0" builtinId="0"/>
  </cellStyles>
  <dxfs count="0"/>
  <tableStyles count="1" defaultTableStyle="TableStyleMedium2" defaultPivotStyle="PivotStyleLight16">
    <tableStyle name="Invisible" pivot="0" table="0" count="0" xr9:uid="{AB0F0436-A0FC-43B5-8FCF-1C809CBC6076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EAB819-109A-4FC4-A842-7B7E08D2C8B8}">
  <dimension ref="A1:J44"/>
  <sheetViews>
    <sheetView tabSelected="1" workbookViewId="0">
      <selection activeCell="B19" sqref="B19"/>
    </sheetView>
  </sheetViews>
  <sheetFormatPr defaultRowHeight="14.4" x14ac:dyDescent="0.3"/>
  <cols>
    <col min="1" max="1" width="27.109375" customWidth="1"/>
    <col min="2" max="2" width="29.44140625" customWidth="1"/>
    <col min="3" max="3" width="11.33203125" customWidth="1"/>
    <col min="5" max="5" width="24.5546875" customWidth="1"/>
  </cols>
  <sheetData>
    <row r="1" spans="1:10" x14ac:dyDescent="0.3">
      <c r="A1" t="s">
        <v>1</v>
      </c>
      <c r="B1" t="s">
        <v>3</v>
      </c>
      <c r="J1" t="s">
        <v>2</v>
      </c>
    </row>
    <row r="2" spans="1:10" x14ac:dyDescent="0.3">
      <c r="J2" t="s">
        <v>3</v>
      </c>
    </row>
    <row r="3" spans="1:10" x14ac:dyDescent="0.3">
      <c r="A3">
        <f>MATCH(B1,J1:J7,0)</f>
        <v>2</v>
      </c>
      <c r="J3" t="s">
        <v>4</v>
      </c>
    </row>
    <row r="4" spans="1:10" x14ac:dyDescent="0.3">
      <c r="J4" t="s">
        <v>5</v>
      </c>
    </row>
    <row r="5" spans="1:10" x14ac:dyDescent="0.3">
      <c r="A5" t="s">
        <v>0</v>
      </c>
      <c r="J5" t="s">
        <v>6</v>
      </c>
    </row>
    <row r="6" spans="1:10" x14ac:dyDescent="0.3">
      <c r="A6" s="1">
        <v>44197</v>
      </c>
      <c r="B6" s="1">
        <f>+A6-1</f>
        <v>44196</v>
      </c>
      <c r="C6">
        <f>WEEKDAY(B6,2)</f>
        <v>4</v>
      </c>
      <c r="D6">
        <f>IF($A$3-C6&lt;=0,$A$3-C6+7,$A$3-C6)</f>
        <v>5</v>
      </c>
      <c r="E6" s="1">
        <f>+B6+D6</f>
        <v>44201</v>
      </c>
      <c r="J6" t="s">
        <v>7</v>
      </c>
    </row>
    <row r="7" spans="1:10" x14ac:dyDescent="0.3">
      <c r="A7" s="1">
        <v>44228</v>
      </c>
      <c r="B7" s="1">
        <f t="shared" ref="B7:B44" si="0">+A7-1</f>
        <v>44227</v>
      </c>
      <c r="C7">
        <f t="shared" ref="C7:C44" si="1">WEEKDAY(B7,2)</f>
        <v>7</v>
      </c>
      <c r="D7">
        <f>IF($A$3-C7&lt;=0,$A$3-C7+7,$A$3-C7)</f>
        <v>2</v>
      </c>
      <c r="E7" s="1">
        <f t="shared" ref="E7:E44" si="2">+B7+D7</f>
        <v>44229</v>
      </c>
      <c r="J7" t="s">
        <v>8</v>
      </c>
    </row>
    <row r="8" spans="1:10" x14ac:dyDescent="0.3">
      <c r="A8" s="1">
        <v>44256</v>
      </c>
      <c r="B8" s="1">
        <f t="shared" si="0"/>
        <v>44255</v>
      </c>
      <c r="C8">
        <f t="shared" si="1"/>
        <v>7</v>
      </c>
      <c r="D8">
        <f>IF($A$3-C8&lt;=0,$A$3-C8+7,$A$3-C8)</f>
        <v>2</v>
      </c>
      <c r="E8" s="1">
        <f t="shared" si="2"/>
        <v>44257</v>
      </c>
    </row>
    <row r="9" spans="1:10" x14ac:dyDescent="0.3">
      <c r="A9" s="1">
        <v>44287</v>
      </c>
      <c r="B9" s="1">
        <f t="shared" si="0"/>
        <v>44286</v>
      </c>
      <c r="C9">
        <f t="shared" si="1"/>
        <v>3</v>
      </c>
      <c r="D9">
        <f>IF($A$3-C9&lt;=0,$A$3-C9+7,$A$3-C9)</f>
        <v>6</v>
      </c>
      <c r="E9" s="1">
        <f t="shared" si="2"/>
        <v>44292</v>
      </c>
    </row>
    <row r="10" spans="1:10" x14ac:dyDescent="0.3">
      <c r="A10" s="1">
        <v>44317</v>
      </c>
      <c r="B10" s="1">
        <f t="shared" si="0"/>
        <v>44316</v>
      </c>
      <c r="C10">
        <f t="shared" si="1"/>
        <v>5</v>
      </c>
      <c r="D10">
        <f>IF($A$3-C10&lt;=0,$A$3-C10+7,$A$3-C10)</f>
        <v>4</v>
      </c>
      <c r="E10" s="1">
        <f t="shared" si="2"/>
        <v>44320</v>
      </c>
    </row>
    <row r="11" spans="1:10" x14ac:dyDescent="0.3">
      <c r="A11" s="1">
        <v>44348</v>
      </c>
      <c r="B11" s="1">
        <f t="shared" si="0"/>
        <v>44347</v>
      </c>
      <c r="C11">
        <f t="shared" si="1"/>
        <v>1</v>
      </c>
      <c r="D11">
        <f>IF($A$3-C11&lt;=0,$A$3-C11+7,$A$3-C11)</f>
        <v>1</v>
      </c>
      <c r="E11" s="1">
        <f t="shared" si="2"/>
        <v>44348</v>
      </c>
    </row>
    <row r="12" spans="1:10" x14ac:dyDescent="0.3">
      <c r="A12" s="1">
        <v>44378</v>
      </c>
      <c r="B12" s="1">
        <f t="shared" si="0"/>
        <v>44377</v>
      </c>
      <c r="C12">
        <f t="shared" si="1"/>
        <v>3</v>
      </c>
      <c r="D12">
        <f>IF($A$3-C12&lt;=0,$A$3-C12+7,$A$3-C12)</f>
        <v>6</v>
      </c>
      <c r="E12" s="1">
        <f t="shared" si="2"/>
        <v>44383</v>
      </c>
    </row>
    <row r="13" spans="1:10" x14ac:dyDescent="0.3">
      <c r="A13" s="1">
        <v>44409</v>
      </c>
      <c r="B13" s="1">
        <f t="shared" si="0"/>
        <v>44408</v>
      </c>
      <c r="C13">
        <f t="shared" si="1"/>
        <v>6</v>
      </c>
      <c r="D13">
        <f>IF($A$3-C13&lt;=0,$A$3-C13+7,$A$3-C13)</f>
        <v>3</v>
      </c>
      <c r="E13" s="1">
        <f t="shared" si="2"/>
        <v>44411</v>
      </c>
    </row>
    <row r="14" spans="1:10" x14ac:dyDescent="0.3">
      <c r="A14" s="1">
        <v>44440</v>
      </c>
      <c r="B14" s="1">
        <f t="shared" si="0"/>
        <v>44439</v>
      </c>
      <c r="C14">
        <f t="shared" si="1"/>
        <v>2</v>
      </c>
      <c r="D14">
        <f>IF($A$3-C14&lt;=0,$A$3-C14+7,$A$3-C14)</f>
        <v>7</v>
      </c>
      <c r="E14" s="1">
        <f t="shared" si="2"/>
        <v>44446</v>
      </c>
    </row>
    <row r="15" spans="1:10" x14ac:dyDescent="0.3">
      <c r="A15" s="1">
        <v>44470</v>
      </c>
      <c r="B15" s="1">
        <f t="shared" si="0"/>
        <v>44469</v>
      </c>
      <c r="C15">
        <f t="shared" si="1"/>
        <v>4</v>
      </c>
      <c r="D15">
        <f>IF($A$3-C15&lt;=0,$A$3-C15+7,$A$3-C15)</f>
        <v>5</v>
      </c>
      <c r="E15" s="1">
        <f t="shared" si="2"/>
        <v>44474</v>
      </c>
    </row>
    <row r="16" spans="1:10" x14ac:dyDescent="0.3">
      <c r="A16" s="1">
        <v>44501</v>
      </c>
      <c r="B16" s="1">
        <f t="shared" si="0"/>
        <v>44500</v>
      </c>
      <c r="C16">
        <f t="shared" si="1"/>
        <v>7</v>
      </c>
      <c r="D16">
        <f>IF($A$3-C16&lt;=0,$A$3-C16+7,$A$3-C16)</f>
        <v>2</v>
      </c>
      <c r="E16" s="1">
        <f t="shared" si="2"/>
        <v>44502</v>
      </c>
    </row>
    <row r="17" spans="1:5" x14ac:dyDescent="0.3">
      <c r="A17" s="1">
        <v>44531</v>
      </c>
      <c r="B17" s="1">
        <f t="shared" si="0"/>
        <v>44530</v>
      </c>
      <c r="C17">
        <f t="shared" si="1"/>
        <v>2</v>
      </c>
      <c r="D17">
        <f>IF($A$3-C17&lt;=0,$A$3-C17+7,$A$3-C17)</f>
        <v>7</v>
      </c>
      <c r="E17" s="1">
        <f t="shared" si="2"/>
        <v>44537</v>
      </c>
    </row>
    <row r="18" spans="1:5" x14ac:dyDescent="0.3">
      <c r="A18" s="1">
        <v>44562</v>
      </c>
      <c r="B18" s="1">
        <f t="shared" si="0"/>
        <v>44561</v>
      </c>
      <c r="C18">
        <f t="shared" si="1"/>
        <v>5</v>
      </c>
      <c r="D18">
        <f>IF($A$3-C18&lt;=0,$A$3-C18+7,$A$3-C18)</f>
        <v>4</v>
      </c>
      <c r="E18" s="1">
        <f t="shared" si="2"/>
        <v>44565</v>
      </c>
    </row>
    <row r="19" spans="1:5" x14ac:dyDescent="0.3">
      <c r="A19" s="1">
        <v>44593</v>
      </c>
      <c r="B19" s="1">
        <f t="shared" si="0"/>
        <v>44592</v>
      </c>
      <c r="C19">
        <f t="shared" si="1"/>
        <v>1</v>
      </c>
      <c r="D19">
        <f>IF($A$3-C19&lt;=0,$A$3-C19+7,$A$3-C19)</f>
        <v>1</v>
      </c>
      <c r="E19" s="1">
        <f t="shared" si="2"/>
        <v>44593</v>
      </c>
    </row>
    <row r="20" spans="1:5" x14ac:dyDescent="0.3">
      <c r="A20" s="1">
        <v>44621</v>
      </c>
      <c r="B20" s="1">
        <f t="shared" si="0"/>
        <v>44620</v>
      </c>
      <c r="C20">
        <f t="shared" si="1"/>
        <v>1</v>
      </c>
      <c r="D20">
        <f>IF($A$3-C20&lt;=0,$A$3-C20+7,$A$3-C20)</f>
        <v>1</v>
      </c>
      <c r="E20" s="1">
        <f t="shared" si="2"/>
        <v>44621</v>
      </c>
    </row>
    <row r="21" spans="1:5" x14ac:dyDescent="0.3">
      <c r="A21" s="1">
        <v>44652</v>
      </c>
      <c r="B21" s="1">
        <f t="shared" si="0"/>
        <v>44651</v>
      </c>
      <c r="C21">
        <f t="shared" si="1"/>
        <v>4</v>
      </c>
      <c r="D21">
        <f>IF($A$3-C21&lt;=0,$A$3-C21+7,$A$3-C21)</f>
        <v>5</v>
      </c>
      <c r="E21" s="1">
        <f t="shared" si="2"/>
        <v>44656</v>
      </c>
    </row>
    <row r="22" spans="1:5" x14ac:dyDescent="0.3">
      <c r="A22" s="1">
        <v>44682</v>
      </c>
      <c r="B22" s="1">
        <f t="shared" si="0"/>
        <v>44681</v>
      </c>
      <c r="C22">
        <f t="shared" si="1"/>
        <v>6</v>
      </c>
      <c r="D22">
        <f>IF($A$3-C22&lt;=0,$A$3-C22+7,$A$3-C22)</f>
        <v>3</v>
      </c>
      <c r="E22" s="1">
        <f t="shared" si="2"/>
        <v>44684</v>
      </c>
    </row>
    <row r="23" spans="1:5" x14ac:dyDescent="0.3">
      <c r="A23" s="1">
        <v>44713</v>
      </c>
      <c r="B23" s="1">
        <f t="shared" si="0"/>
        <v>44712</v>
      </c>
      <c r="C23">
        <f t="shared" si="1"/>
        <v>2</v>
      </c>
      <c r="D23">
        <f>IF($A$3-C23&lt;=0,$A$3-C23+7,$A$3-C23)</f>
        <v>7</v>
      </c>
      <c r="E23" s="1">
        <f t="shared" si="2"/>
        <v>44719</v>
      </c>
    </row>
    <row r="24" spans="1:5" x14ac:dyDescent="0.3">
      <c r="A24" s="1">
        <v>44743</v>
      </c>
      <c r="B24" s="1">
        <f t="shared" si="0"/>
        <v>44742</v>
      </c>
      <c r="C24">
        <f t="shared" si="1"/>
        <v>4</v>
      </c>
      <c r="D24">
        <f>IF($A$3-C24&lt;=0,$A$3-C24+7,$A$3-C24)</f>
        <v>5</v>
      </c>
      <c r="E24" s="1">
        <f t="shared" si="2"/>
        <v>44747</v>
      </c>
    </row>
    <row r="25" spans="1:5" x14ac:dyDescent="0.3">
      <c r="A25" s="1">
        <v>44774</v>
      </c>
      <c r="B25" s="1">
        <f t="shared" si="0"/>
        <v>44773</v>
      </c>
      <c r="C25">
        <f t="shared" si="1"/>
        <v>7</v>
      </c>
      <c r="D25">
        <f>IF($A$3-C25&lt;=0,$A$3-C25+7,$A$3-C25)</f>
        <v>2</v>
      </c>
      <c r="E25" s="1">
        <f t="shared" si="2"/>
        <v>44775</v>
      </c>
    </row>
    <row r="26" spans="1:5" x14ac:dyDescent="0.3">
      <c r="A26" s="1">
        <v>44805</v>
      </c>
      <c r="B26" s="1">
        <f t="shared" si="0"/>
        <v>44804</v>
      </c>
      <c r="C26">
        <f t="shared" si="1"/>
        <v>3</v>
      </c>
      <c r="D26">
        <f>IF($A$3-C26&lt;=0,$A$3-C26+7,$A$3-C26)</f>
        <v>6</v>
      </c>
      <c r="E26" s="1">
        <f t="shared" si="2"/>
        <v>44810</v>
      </c>
    </row>
    <row r="27" spans="1:5" x14ac:dyDescent="0.3">
      <c r="A27" s="1">
        <v>44835</v>
      </c>
      <c r="B27" s="1">
        <f t="shared" si="0"/>
        <v>44834</v>
      </c>
      <c r="C27">
        <f t="shared" si="1"/>
        <v>5</v>
      </c>
      <c r="D27">
        <f>IF($A$3-C27&lt;=0,$A$3-C27+7,$A$3-C27)</f>
        <v>4</v>
      </c>
      <c r="E27" s="1">
        <f t="shared" si="2"/>
        <v>44838</v>
      </c>
    </row>
    <row r="28" spans="1:5" x14ac:dyDescent="0.3">
      <c r="A28" s="1">
        <v>44866</v>
      </c>
      <c r="B28" s="1">
        <f t="shared" si="0"/>
        <v>44865</v>
      </c>
      <c r="C28">
        <f t="shared" si="1"/>
        <v>1</v>
      </c>
      <c r="D28">
        <f>IF($A$3-C28&lt;=0,$A$3-C28+7,$A$3-C28)</f>
        <v>1</v>
      </c>
      <c r="E28" s="1">
        <f t="shared" si="2"/>
        <v>44866</v>
      </c>
    </row>
    <row r="29" spans="1:5" x14ac:dyDescent="0.3">
      <c r="A29" s="1">
        <v>44896</v>
      </c>
      <c r="B29" s="1">
        <f t="shared" si="0"/>
        <v>44895</v>
      </c>
      <c r="C29">
        <f t="shared" si="1"/>
        <v>3</v>
      </c>
      <c r="D29">
        <f>IF($A$3-C29&lt;=0,$A$3-C29+7,$A$3-C29)</f>
        <v>6</v>
      </c>
      <c r="E29" s="1">
        <f t="shared" si="2"/>
        <v>44901</v>
      </c>
    </row>
    <row r="30" spans="1:5" x14ac:dyDescent="0.3">
      <c r="A30" s="1">
        <v>44927</v>
      </c>
      <c r="B30" s="1">
        <f t="shared" si="0"/>
        <v>44926</v>
      </c>
      <c r="C30">
        <f t="shared" si="1"/>
        <v>6</v>
      </c>
      <c r="D30">
        <f>IF($A$3-C30&lt;=0,$A$3-C30+7,$A$3-C30)</f>
        <v>3</v>
      </c>
      <c r="E30" s="1">
        <f t="shared" si="2"/>
        <v>44929</v>
      </c>
    </row>
    <row r="31" spans="1:5" x14ac:dyDescent="0.3">
      <c r="A31" s="1">
        <v>44958</v>
      </c>
      <c r="B31" s="1">
        <f t="shared" si="0"/>
        <v>44957</v>
      </c>
      <c r="C31">
        <f t="shared" si="1"/>
        <v>2</v>
      </c>
      <c r="D31">
        <f>IF($A$3-C31&lt;=0,$A$3-C31+7,$A$3-C31)</f>
        <v>7</v>
      </c>
      <c r="E31" s="1">
        <f t="shared" si="2"/>
        <v>44964</v>
      </c>
    </row>
    <row r="32" spans="1:5" x14ac:dyDescent="0.3">
      <c r="A32" s="1">
        <v>44986</v>
      </c>
      <c r="B32" s="1">
        <f t="shared" si="0"/>
        <v>44985</v>
      </c>
      <c r="C32">
        <f t="shared" si="1"/>
        <v>2</v>
      </c>
      <c r="D32">
        <f>IF($A$3-C32&lt;=0,$A$3-C32+7,$A$3-C32)</f>
        <v>7</v>
      </c>
      <c r="E32" s="1">
        <f t="shared" si="2"/>
        <v>44992</v>
      </c>
    </row>
    <row r="33" spans="1:5" x14ac:dyDescent="0.3">
      <c r="A33" s="1">
        <v>45017</v>
      </c>
      <c r="B33" s="1">
        <f t="shared" si="0"/>
        <v>45016</v>
      </c>
      <c r="C33">
        <f t="shared" si="1"/>
        <v>5</v>
      </c>
      <c r="D33">
        <f>IF($A$3-C33&lt;=0,$A$3-C33+7,$A$3-C33)</f>
        <v>4</v>
      </c>
      <c r="E33" s="1">
        <f t="shared" si="2"/>
        <v>45020</v>
      </c>
    </row>
    <row r="34" spans="1:5" x14ac:dyDescent="0.3">
      <c r="A34" s="1">
        <v>45047</v>
      </c>
      <c r="B34" s="1">
        <f t="shared" si="0"/>
        <v>45046</v>
      </c>
      <c r="C34">
        <f t="shared" si="1"/>
        <v>7</v>
      </c>
      <c r="D34">
        <f>IF($A$3-C34&lt;=0,$A$3-C34+7,$A$3-C34)</f>
        <v>2</v>
      </c>
      <c r="E34" s="1">
        <f t="shared" si="2"/>
        <v>45048</v>
      </c>
    </row>
    <row r="35" spans="1:5" x14ac:dyDescent="0.3">
      <c r="A35" s="1">
        <v>45078</v>
      </c>
      <c r="B35" s="1">
        <f t="shared" si="0"/>
        <v>45077</v>
      </c>
      <c r="C35">
        <f t="shared" si="1"/>
        <v>3</v>
      </c>
      <c r="D35">
        <f>IF($A$3-C35&lt;=0,$A$3-C35+7,$A$3-C35)</f>
        <v>6</v>
      </c>
      <c r="E35" s="1">
        <f t="shared" si="2"/>
        <v>45083</v>
      </c>
    </row>
    <row r="36" spans="1:5" x14ac:dyDescent="0.3">
      <c r="A36" s="1">
        <v>45108</v>
      </c>
      <c r="B36" s="1">
        <f t="shared" si="0"/>
        <v>45107</v>
      </c>
      <c r="C36">
        <f t="shared" si="1"/>
        <v>5</v>
      </c>
      <c r="D36">
        <f>IF($A$3-C36&lt;=0,$A$3-C36+7,$A$3-C36)</f>
        <v>4</v>
      </c>
      <c r="E36" s="1">
        <f t="shared" si="2"/>
        <v>45111</v>
      </c>
    </row>
    <row r="37" spans="1:5" x14ac:dyDescent="0.3">
      <c r="A37" s="1">
        <v>45139</v>
      </c>
      <c r="B37" s="1">
        <f t="shared" si="0"/>
        <v>45138</v>
      </c>
      <c r="C37">
        <f t="shared" si="1"/>
        <v>1</v>
      </c>
      <c r="D37">
        <f>IF($A$3-C37&lt;=0,$A$3-C37+7,$A$3-C37)</f>
        <v>1</v>
      </c>
      <c r="E37" s="1">
        <f t="shared" si="2"/>
        <v>45139</v>
      </c>
    </row>
    <row r="38" spans="1:5" x14ac:dyDescent="0.3">
      <c r="A38" s="1">
        <v>45170</v>
      </c>
      <c r="B38" s="1">
        <f t="shared" si="0"/>
        <v>45169</v>
      </c>
      <c r="C38">
        <f t="shared" si="1"/>
        <v>4</v>
      </c>
      <c r="D38">
        <f>IF($A$3-C38&lt;=0,$A$3-C38+7,$A$3-C38)</f>
        <v>5</v>
      </c>
      <c r="E38" s="1">
        <f t="shared" si="2"/>
        <v>45174</v>
      </c>
    </row>
    <row r="39" spans="1:5" x14ac:dyDescent="0.3">
      <c r="A39" s="1">
        <v>45200</v>
      </c>
      <c r="B39" s="1">
        <f t="shared" si="0"/>
        <v>45199</v>
      </c>
      <c r="C39">
        <f t="shared" si="1"/>
        <v>6</v>
      </c>
      <c r="D39">
        <f>IF($A$3-C39&lt;=0,$A$3-C39+7,$A$3-C39)</f>
        <v>3</v>
      </c>
      <c r="E39" s="1">
        <f t="shared" si="2"/>
        <v>45202</v>
      </c>
    </row>
    <row r="40" spans="1:5" x14ac:dyDescent="0.3">
      <c r="A40" s="1">
        <v>45231</v>
      </c>
      <c r="B40" s="1">
        <f t="shared" si="0"/>
        <v>45230</v>
      </c>
      <c r="C40">
        <f t="shared" si="1"/>
        <v>2</v>
      </c>
      <c r="D40">
        <f>IF($A$3-C40&lt;=0,$A$3-C40+7,$A$3-C40)</f>
        <v>7</v>
      </c>
      <c r="E40" s="1">
        <f t="shared" si="2"/>
        <v>45237</v>
      </c>
    </row>
    <row r="41" spans="1:5" x14ac:dyDescent="0.3">
      <c r="A41" s="1">
        <v>45261</v>
      </c>
      <c r="B41" s="1">
        <f t="shared" si="0"/>
        <v>45260</v>
      </c>
      <c r="C41">
        <f t="shared" si="1"/>
        <v>4</v>
      </c>
      <c r="D41">
        <f>IF($A$3-C41&lt;=0,$A$3-C41+7,$A$3-C41)</f>
        <v>5</v>
      </c>
      <c r="E41" s="1">
        <f t="shared" si="2"/>
        <v>45265</v>
      </c>
    </row>
    <row r="42" spans="1:5" x14ac:dyDescent="0.3">
      <c r="A42" s="1">
        <v>45292</v>
      </c>
      <c r="B42" s="1">
        <f t="shared" si="0"/>
        <v>45291</v>
      </c>
      <c r="C42">
        <f t="shared" si="1"/>
        <v>7</v>
      </c>
      <c r="D42">
        <f>IF($A$3-C42&lt;=0,$A$3-C42+7,$A$3-C42)</f>
        <v>2</v>
      </c>
      <c r="E42" s="1">
        <f t="shared" si="2"/>
        <v>45293</v>
      </c>
    </row>
    <row r="43" spans="1:5" x14ac:dyDescent="0.3">
      <c r="A43" s="1">
        <v>45323</v>
      </c>
      <c r="B43" s="1">
        <f t="shared" si="0"/>
        <v>45322</v>
      </c>
      <c r="C43">
        <f t="shared" si="1"/>
        <v>3</v>
      </c>
      <c r="D43">
        <f>IF($A$3-C43&lt;=0,$A$3-C43+7,$A$3-C43)</f>
        <v>6</v>
      </c>
      <c r="E43" s="1">
        <f t="shared" si="2"/>
        <v>45328</v>
      </c>
    </row>
    <row r="44" spans="1:5" x14ac:dyDescent="0.3">
      <c r="A44" s="1">
        <v>45352</v>
      </c>
      <c r="B44" s="1">
        <f t="shared" si="0"/>
        <v>45351</v>
      </c>
      <c r="C44">
        <f t="shared" si="1"/>
        <v>4</v>
      </c>
      <c r="D44">
        <f>IF($A$3-C44&lt;=0,$A$3-C44+7,$A$3-C44)</f>
        <v>5</v>
      </c>
      <c r="E44" s="1">
        <f t="shared" si="2"/>
        <v>45356</v>
      </c>
    </row>
  </sheetData>
  <phoneticPr fontId="1" type="noConversion"/>
  <dataValidations count="1">
    <dataValidation type="list" allowBlank="1" showInputMessage="1" showErrorMessage="1" sqref="B1" xr:uid="{355FF6DA-526E-4B10-8994-48AF35097F0E}">
      <formula1>$J$1:$J$7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Kenan Çılman</dc:creator>
  <cp:lastModifiedBy>Kenan Çılman</cp:lastModifiedBy>
  <dcterms:created xsi:type="dcterms:W3CDTF">2021-07-25T19:26:38Z</dcterms:created>
  <dcterms:modified xsi:type="dcterms:W3CDTF">2021-07-25T19:40:06Z</dcterms:modified>
</cp:coreProperties>
</file>