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31. Çalışma Günleri Hesaplama/"/>
    </mc:Choice>
  </mc:AlternateContent>
  <xr:revisionPtr revIDLastSave="6" documentId="8_{CFA0CC55-C4E3-4BD7-B4BE-8519B6F950FB}" xr6:coauthVersionLast="47" xr6:coauthVersionMax="47" xr10:uidLastSave="{E8DA20AD-E8B9-4F3C-B01D-CA5B1E905A97}"/>
  <bookViews>
    <workbookView xWindow="-120" yWindow="-120" windowWidth="29040" windowHeight="15840" xr2:uid="{C2A9686C-1E12-429D-AC24-AD58A9EC8807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2" i="1"/>
  <c r="K3" i="1"/>
  <c r="K4" i="1"/>
  <c r="K5" i="1"/>
  <c r="K6" i="1"/>
  <c r="K7" i="1"/>
  <c r="K8" i="1"/>
  <c r="K9" i="1"/>
  <c r="K10" i="1"/>
  <c r="K11" i="1"/>
  <c r="K12" i="1"/>
  <c r="K13" i="1"/>
  <c r="K2" i="1"/>
  <c r="J3" i="1"/>
  <c r="J4" i="1"/>
  <c r="J5" i="1"/>
  <c r="J6" i="1"/>
  <c r="J7" i="1"/>
  <c r="J8" i="1"/>
  <c r="J9" i="1"/>
  <c r="J10" i="1"/>
  <c r="J11" i="1"/>
  <c r="J12" i="1"/>
  <c r="J13" i="1"/>
  <c r="J2" i="1"/>
</calcChain>
</file>

<file path=xl/sharedStrings.xml><?xml version="1.0" encoding="utf-8"?>
<sst xmlns="http://schemas.openxmlformats.org/spreadsheetml/2006/main" count="99" uniqueCount="31">
  <si>
    <t>TATİL</t>
  </si>
  <si>
    <t>SÜRE</t>
  </si>
  <si>
    <t>TARİH</t>
  </si>
  <si>
    <t>GÜN</t>
  </si>
  <si>
    <t>YILBAŞI</t>
  </si>
  <si>
    <t>1 GÜN</t>
  </si>
  <si>
    <t>ÇARŞAMBA</t>
  </si>
  <si>
    <t>ULUSAL EGEMENLİK VE ÇOCUK BAYRAMI</t>
  </si>
  <si>
    <t>EMEK VE DAYANIŞMA GÜNÜ</t>
  </si>
  <si>
    <t>PERŞEMBE</t>
  </si>
  <si>
    <t>ATATÜRK'Ü ANMA GENÇLİK VE SPOR BAYRAMI</t>
  </si>
  <si>
    <t>PAZARTESİ</t>
  </si>
  <si>
    <t>RAMAZAN BAYRAMI ARİFESİ</t>
  </si>
  <si>
    <t>PAZAR</t>
  </si>
  <si>
    <t>RAMAZAN BAYRAMI</t>
  </si>
  <si>
    <t>1. GÜN</t>
  </si>
  <si>
    <t>2. GÜN</t>
  </si>
  <si>
    <t>SALI</t>
  </si>
  <si>
    <t>3. GÜN</t>
  </si>
  <si>
    <t>ZAFER BAYRAMI</t>
  </si>
  <si>
    <t>CUMARTESİ</t>
  </si>
  <si>
    <t>KURBAN BAYRAMI ARİFESİ</t>
  </si>
  <si>
    <t>CUMA</t>
  </si>
  <si>
    <t>KURBAN BAYRAMI</t>
  </si>
  <si>
    <t>4. GÜN</t>
  </si>
  <si>
    <t>CUMHURİYET BAYRAMI</t>
  </si>
  <si>
    <t>Başlangıç Tarihi</t>
  </si>
  <si>
    <t>Bitiş Tarihi</t>
  </si>
  <si>
    <t>Çalışma Gün Sayısı</t>
  </si>
  <si>
    <t>Tatiller Dahil Çalışma Gün Sayısı</t>
  </si>
  <si>
    <t>Pazar Günü Tatil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</si>
</sst>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C628-E06D-4A98-87C7-6DB3D54A21D9}">
  <dimension ref="A1:R31"/>
  <sheetViews>
    <sheetView tabSelected="1" workbookViewId="0">
      <selection activeCell="C3" sqref="C3"/>
    </sheetView>
  </sheetViews>
  <sheetFormatPr defaultRowHeight="15" x14ac:dyDescent="0.25"/>
  <cols>
    <col min="1" max="1" width="20.7109375" bestFit="1" customWidth="1"/>
    <col min="2" max="2" width="7" bestFit="1" customWidth="1"/>
    <col min="3" max="3" width="10.140625" bestFit="1" customWidth="1"/>
    <col min="4" max="4" width="10.85546875" bestFit="1" customWidth="1"/>
    <col min="8" max="8" width="9.42578125" style="12" bestFit="1" customWidth="1"/>
    <col min="9" max="9" width="10.140625" style="12" bestFit="1" customWidth="1"/>
    <col min="10" max="10" width="10.42578125" bestFit="1" customWidth="1"/>
    <col min="11" max="11" width="18.42578125" bestFit="1" customWidth="1"/>
    <col min="12" max="12" width="11" bestFit="1" customWidth="1"/>
  </cols>
  <sheetData>
    <row r="1" spans="1:18" ht="30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H1" s="14" t="s">
        <v>26</v>
      </c>
      <c r="I1" s="14" t="s">
        <v>27</v>
      </c>
      <c r="J1" s="14" t="s">
        <v>28</v>
      </c>
      <c r="K1" s="14" t="s">
        <v>29</v>
      </c>
      <c r="L1" s="14" t="s">
        <v>30</v>
      </c>
      <c r="M1" s="15"/>
      <c r="N1" s="15"/>
      <c r="O1" s="15"/>
      <c r="P1" s="15"/>
      <c r="Q1" s="15"/>
      <c r="R1" s="15"/>
    </row>
    <row r="2" spans="1:18" ht="15.75" thickTop="1" x14ac:dyDescent="0.25">
      <c r="A2" s="3" t="s">
        <v>4</v>
      </c>
      <c r="B2" s="4" t="s">
        <v>5</v>
      </c>
      <c r="C2" s="5">
        <v>41640</v>
      </c>
      <c r="D2" s="4" t="s">
        <v>6</v>
      </c>
      <c r="H2" s="13">
        <v>41640</v>
      </c>
      <c r="I2" s="13">
        <v>41670</v>
      </c>
      <c r="J2">
        <f>NETWORKDAYS(H2,I2)</f>
        <v>23</v>
      </c>
      <c r="K2">
        <f>NETWORKDAYS(H2,I2,$C$2:$C$31)</f>
        <v>22</v>
      </c>
      <c r="L2">
        <f>NETWORKDAYS.INTL(H2,I2,11,$C$2:$C$31)</f>
        <v>26</v>
      </c>
    </row>
    <row r="3" spans="1:18" ht="30" x14ac:dyDescent="0.25">
      <c r="A3" s="6" t="s">
        <v>7</v>
      </c>
      <c r="B3" s="7" t="s">
        <v>5</v>
      </c>
      <c r="C3" s="8">
        <v>41752</v>
      </c>
      <c r="D3" s="7" t="s">
        <v>6</v>
      </c>
      <c r="H3" s="13">
        <v>41671</v>
      </c>
      <c r="I3" s="13">
        <v>41698</v>
      </c>
      <c r="J3">
        <f t="shared" ref="J3:J13" si="0">NETWORKDAYS(H3,I3)</f>
        <v>20</v>
      </c>
      <c r="K3">
        <f t="shared" ref="K3:K13" si="1">NETWORKDAYS(H3,I3,$C$2:$C$31)</f>
        <v>20</v>
      </c>
      <c r="L3">
        <f t="shared" ref="L3:L13" si="2">NETWORKDAYS.INTL(H3,I3,11,$C$2:$C$31)</f>
        <v>24</v>
      </c>
    </row>
    <row r="4" spans="1:18" ht="30" x14ac:dyDescent="0.25">
      <c r="A4" s="9" t="s">
        <v>8</v>
      </c>
      <c r="B4" s="10" t="s">
        <v>5</v>
      </c>
      <c r="C4" s="11">
        <v>41760</v>
      </c>
      <c r="D4" s="10" t="s">
        <v>9</v>
      </c>
      <c r="H4" s="13">
        <v>41699</v>
      </c>
      <c r="I4" s="13">
        <v>41729</v>
      </c>
      <c r="J4">
        <f t="shared" si="0"/>
        <v>21</v>
      </c>
      <c r="K4">
        <f t="shared" si="1"/>
        <v>21</v>
      </c>
      <c r="L4">
        <f t="shared" si="2"/>
        <v>26</v>
      </c>
    </row>
    <row r="5" spans="1:18" ht="45" x14ac:dyDescent="0.25">
      <c r="A5" s="6" t="s">
        <v>10</v>
      </c>
      <c r="B5" s="7" t="s">
        <v>5</v>
      </c>
      <c r="C5" s="8">
        <v>41778</v>
      </c>
      <c r="D5" s="7" t="s">
        <v>11</v>
      </c>
      <c r="H5" s="13">
        <v>41730</v>
      </c>
      <c r="I5" s="13">
        <v>41759</v>
      </c>
      <c r="J5">
        <f t="shared" si="0"/>
        <v>22</v>
      </c>
      <c r="K5">
        <f t="shared" si="1"/>
        <v>21</v>
      </c>
      <c r="L5">
        <f t="shared" si="2"/>
        <v>25</v>
      </c>
    </row>
    <row r="6" spans="1:18" ht="30" x14ac:dyDescent="0.25">
      <c r="A6" s="9" t="s">
        <v>12</v>
      </c>
      <c r="B6" s="10" t="s">
        <v>5</v>
      </c>
      <c r="C6" s="11">
        <v>41847</v>
      </c>
      <c r="D6" s="10" t="s">
        <v>13</v>
      </c>
      <c r="H6" s="13">
        <v>41760</v>
      </c>
      <c r="I6" s="13">
        <v>41790</v>
      </c>
      <c r="J6">
        <f t="shared" si="0"/>
        <v>22</v>
      </c>
      <c r="K6">
        <f t="shared" si="1"/>
        <v>20</v>
      </c>
      <c r="L6">
        <f t="shared" si="2"/>
        <v>25</v>
      </c>
    </row>
    <row r="7" spans="1:18" x14ac:dyDescent="0.25">
      <c r="A7" s="6" t="s">
        <v>14</v>
      </c>
      <c r="B7" s="7" t="s">
        <v>15</v>
      </c>
      <c r="C7" s="8">
        <v>41848</v>
      </c>
      <c r="D7" s="7" t="s">
        <v>11</v>
      </c>
      <c r="H7" s="13">
        <v>41791</v>
      </c>
      <c r="I7" s="13">
        <v>41820</v>
      </c>
      <c r="J7">
        <f t="shared" si="0"/>
        <v>21</v>
      </c>
      <c r="K7">
        <f t="shared" si="1"/>
        <v>21</v>
      </c>
      <c r="L7">
        <f t="shared" si="2"/>
        <v>25</v>
      </c>
    </row>
    <row r="8" spans="1:18" x14ac:dyDescent="0.25">
      <c r="A8" s="9" t="s">
        <v>14</v>
      </c>
      <c r="B8" s="10" t="s">
        <v>16</v>
      </c>
      <c r="C8" s="11">
        <v>41849</v>
      </c>
      <c r="D8" s="10" t="s">
        <v>17</v>
      </c>
      <c r="H8" s="13">
        <v>41821</v>
      </c>
      <c r="I8" s="13">
        <v>41851</v>
      </c>
      <c r="J8">
        <f t="shared" si="0"/>
        <v>23</v>
      </c>
      <c r="K8">
        <f t="shared" si="1"/>
        <v>20</v>
      </c>
      <c r="L8">
        <f t="shared" si="2"/>
        <v>24</v>
      </c>
    </row>
    <row r="9" spans="1:18" x14ac:dyDescent="0.25">
      <c r="A9" s="6" t="s">
        <v>14</v>
      </c>
      <c r="B9" s="7" t="s">
        <v>18</v>
      </c>
      <c r="C9" s="8">
        <v>41850</v>
      </c>
      <c r="D9" s="7" t="s">
        <v>6</v>
      </c>
      <c r="H9" s="13">
        <v>41852</v>
      </c>
      <c r="I9" s="13">
        <v>41882</v>
      </c>
      <c r="J9">
        <f t="shared" si="0"/>
        <v>21</v>
      </c>
      <c r="K9">
        <f t="shared" si="1"/>
        <v>21</v>
      </c>
      <c r="L9">
        <f t="shared" si="2"/>
        <v>25</v>
      </c>
    </row>
    <row r="10" spans="1:18" x14ac:dyDescent="0.25">
      <c r="A10" s="9" t="s">
        <v>19</v>
      </c>
      <c r="B10" s="10" t="s">
        <v>5</v>
      </c>
      <c r="C10" s="11">
        <v>41881</v>
      </c>
      <c r="D10" s="10" t="s">
        <v>20</v>
      </c>
      <c r="H10" s="13">
        <v>41883</v>
      </c>
      <c r="I10" s="13">
        <v>41912</v>
      </c>
      <c r="J10">
        <f t="shared" si="0"/>
        <v>22</v>
      </c>
      <c r="K10">
        <f t="shared" si="1"/>
        <v>22</v>
      </c>
      <c r="L10">
        <f t="shared" si="2"/>
        <v>26</v>
      </c>
    </row>
    <row r="11" spans="1:18" ht="30" x14ac:dyDescent="0.25">
      <c r="A11" s="6" t="s">
        <v>21</v>
      </c>
      <c r="B11" s="7" t="s">
        <v>5</v>
      </c>
      <c r="C11" s="8">
        <v>41915</v>
      </c>
      <c r="D11" s="7" t="s">
        <v>22</v>
      </c>
      <c r="H11" s="13">
        <v>41913</v>
      </c>
      <c r="I11" s="13">
        <v>41943</v>
      </c>
      <c r="J11">
        <f t="shared" si="0"/>
        <v>23</v>
      </c>
      <c r="K11">
        <f t="shared" si="1"/>
        <v>19</v>
      </c>
      <c r="L11">
        <f t="shared" si="2"/>
        <v>22</v>
      </c>
    </row>
    <row r="12" spans="1:18" x14ac:dyDescent="0.25">
      <c r="A12" s="9" t="s">
        <v>23</v>
      </c>
      <c r="B12" s="10" t="s">
        <v>15</v>
      </c>
      <c r="C12" s="11">
        <v>41916</v>
      </c>
      <c r="D12" s="10" t="s">
        <v>20</v>
      </c>
      <c r="H12" s="13">
        <v>41944</v>
      </c>
      <c r="I12" s="13">
        <v>41973</v>
      </c>
      <c r="J12">
        <f t="shared" si="0"/>
        <v>20</v>
      </c>
      <c r="K12">
        <f t="shared" si="1"/>
        <v>20</v>
      </c>
      <c r="L12">
        <f t="shared" si="2"/>
        <v>25</v>
      </c>
    </row>
    <row r="13" spans="1:18" x14ac:dyDescent="0.25">
      <c r="A13" s="6" t="s">
        <v>23</v>
      </c>
      <c r="B13" s="7" t="s">
        <v>16</v>
      </c>
      <c r="C13" s="8">
        <v>41917</v>
      </c>
      <c r="D13" s="7" t="s">
        <v>13</v>
      </c>
      <c r="H13" s="13">
        <v>41974</v>
      </c>
      <c r="I13" s="13">
        <v>42004</v>
      </c>
      <c r="J13">
        <f t="shared" si="0"/>
        <v>23</v>
      </c>
      <c r="K13">
        <f t="shared" si="1"/>
        <v>23</v>
      </c>
      <c r="L13">
        <f t="shared" si="2"/>
        <v>27</v>
      </c>
    </row>
    <row r="14" spans="1:18" x14ac:dyDescent="0.25">
      <c r="A14" s="9" t="s">
        <v>23</v>
      </c>
      <c r="B14" s="10" t="s">
        <v>18</v>
      </c>
      <c r="C14" s="11">
        <v>41918</v>
      </c>
      <c r="D14" s="10" t="s">
        <v>11</v>
      </c>
    </row>
    <row r="15" spans="1:18" x14ac:dyDescent="0.25">
      <c r="A15" s="6" t="s">
        <v>23</v>
      </c>
      <c r="B15" s="7" t="s">
        <v>24</v>
      </c>
      <c r="C15" s="8">
        <v>41919</v>
      </c>
      <c r="D15" s="7" t="s">
        <v>17</v>
      </c>
    </row>
    <row r="16" spans="1:18" x14ac:dyDescent="0.25">
      <c r="A16" s="9" t="s">
        <v>25</v>
      </c>
      <c r="B16" s="10" t="s">
        <v>5</v>
      </c>
      <c r="C16" s="11">
        <v>41940</v>
      </c>
      <c r="D16" s="10" t="s">
        <v>17</v>
      </c>
    </row>
    <row r="17" spans="1:4" x14ac:dyDescent="0.25">
      <c r="A17" s="6" t="s">
        <v>4</v>
      </c>
      <c r="B17" s="7" t="s">
        <v>5</v>
      </c>
      <c r="C17" s="8">
        <v>42005</v>
      </c>
      <c r="D17" s="7" t="s">
        <v>9</v>
      </c>
    </row>
    <row r="18" spans="1:4" ht="30" x14ac:dyDescent="0.25">
      <c r="A18" s="9" t="s">
        <v>7</v>
      </c>
      <c r="B18" s="10" t="s">
        <v>5</v>
      </c>
      <c r="C18" s="11">
        <v>42117</v>
      </c>
      <c r="D18" s="10" t="s">
        <v>9</v>
      </c>
    </row>
    <row r="19" spans="1:4" ht="30" x14ac:dyDescent="0.25">
      <c r="A19" s="6" t="s">
        <v>8</v>
      </c>
      <c r="B19" s="7" t="s">
        <v>5</v>
      </c>
      <c r="C19" s="8">
        <v>42125</v>
      </c>
      <c r="D19" s="7" t="s">
        <v>22</v>
      </c>
    </row>
    <row r="20" spans="1:4" ht="45" x14ac:dyDescent="0.25">
      <c r="A20" s="9" t="s">
        <v>10</v>
      </c>
      <c r="B20" s="10" t="s">
        <v>5</v>
      </c>
      <c r="C20" s="11">
        <v>42143</v>
      </c>
      <c r="D20" s="10" t="s">
        <v>17</v>
      </c>
    </row>
    <row r="21" spans="1:4" ht="30" x14ac:dyDescent="0.25">
      <c r="A21" s="6" t="s">
        <v>12</v>
      </c>
      <c r="B21" s="7" t="s">
        <v>5</v>
      </c>
      <c r="C21" s="8">
        <v>42201</v>
      </c>
      <c r="D21" s="7" t="s">
        <v>9</v>
      </c>
    </row>
    <row r="22" spans="1:4" x14ac:dyDescent="0.25">
      <c r="A22" s="9" t="s">
        <v>14</v>
      </c>
      <c r="B22" s="10" t="s">
        <v>15</v>
      </c>
      <c r="C22" s="11">
        <v>42202</v>
      </c>
      <c r="D22" s="10" t="s">
        <v>22</v>
      </c>
    </row>
    <row r="23" spans="1:4" x14ac:dyDescent="0.25">
      <c r="A23" s="6" t="s">
        <v>14</v>
      </c>
      <c r="B23" s="7" t="s">
        <v>16</v>
      </c>
      <c r="C23" s="8">
        <v>42203</v>
      </c>
      <c r="D23" s="7" t="s">
        <v>20</v>
      </c>
    </row>
    <row r="24" spans="1:4" x14ac:dyDescent="0.25">
      <c r="A24" s="9" t="s">
        <v>14</v>
      </c>
      <c r="B24" s="10" t="s">
        <v>18</v>
      </c>
      <c r="C24" s="11">
        <v>42204</v>
      </c>
      <c r="D24" s="10" t="s">
        <v>13</v>
      </c>
    </row>
    <row r="25" spans="1:4" x14ac:dyDescent="0.25">
      <c r="A25" s="6" t="s">
        <v>19</v>
      </c>
      <c r="B25" s="7" t="s">
        <v>5</v>
      </c>
      <c r="C25" s="8">
        <v>42246</v>
      </c>
      <c r="D25" s="7" t="s">
        <v>13</v>
      </c>
    </row>
    <row r="26" spans="1:4" ht="30" x14ac:dyDescent="0.25">
      <c r="A26" s="9" t="s">
        <v>21</v>
      </c>
      <c r="B26" s="10" t="s">
        <v>5</v>
      </c>
      <c r="C26" s="11">
        <v>42270</v>
      </c>
      <c r="D26" s="10" t="s">
        <v>6</v>
      </c>
    </row>
    <row r="27" spans="1:4" x14ac:dyDescent="0.25">
      <c r="A27" s="6" t="s">
        <v>23</v>
      </c>
      <c r="B27" s="7" t="s">
        <v>15</v>
      </c>
      <c r="C27" s="8">
        <v>42271</v>
      </c>
      <c r="D27" s="7" t="s">
        <v>9</v>
      </c>
    </row>
    <row r="28" spans="1:4" x14ac:dyDescent="0.25">
      <c r="A28" s="9" t="s">
        <v>23</v>
      </c>
      <c r="B28" s="10" t="s">
        <v>16</v>
      </c>
      <c r="C28" s="11">
        <v>42272</v>
      </c>
      <c r="D28" s="10" t="s">
        <v>22</v>
      </c>
    </row>
    <row r="29" spans="1:4" x14ac:dyDescent="0.25">
      <c r="A29" s="6" t="s">
        <v>23</v>
      </c>
      <c r="B29" s="7" t="s">
        <v>18</v>
      </c>
      <c r="C29" s="8">
        <v>42273</v>
      </c>
      <c r="D29" s="7" t="s">
        <v>20</v>
      </c>
    </row>
    <row r="30" spans="1:4" x14ac:dyDescent="0.25">
      <c r="A30" s="9" t="s">
        <v>23</v>
      </c>
      <c r="B30" s="10" t="s">
        <v>24</v>
      </c>
      <c r="C30" s="11">
        <v>42274</v>
      </c>
      <c r="D30" s="10" t="s">
        <v>13</v>
      </c>
    </row>
    <row r="31" spans="1:4" x14ac:dyDescent="0.25">
      <c r="A31" s="6" t="s">
        <v>25</v>
      </c>
      <c r="B31" s="7" t="s">
        <v>5</v>
      </c>
      <c r="C31" s="8">
        <v>42305</v>
      </c>
      <c r="D31" s="7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2024-06-21T14:21:00Z</dcterms:created>
  <dcterms:modified xsi:type="dcterms:W3CDTF">2024-06-21T14:27:22Z</dcterms:modified>
</cp:coreProperties>
</file>