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38bb37eda686e76e/BİLGİSAYARIM/Excel Reels/44. DÜŞEYARA Çoklu Sütun/"/>
    </mc:Choice>
  </mc:AlternateContent>
  <xr:revisionPtr revIDLastSave="28" documentId="8_{118659F0-1EDB-4C3A-A80E-C081991BAF2F}" xr6:coauthVersionLast="47" xr6:coauthVersionMax="47" xr10:uidLastSave="{CF753C5A-0770-41A4-BF69-C261A87EE97A}"/>
  <bookViews>
    <workbookView xWindow="-120" yWindow="-120" windowWidth="29040" windowHeight="15840" xr2:uid="{CDAECDE1-005B-4070-A791-1A5F9CA337F6}"/>
  </bookViews>
  <sheets>
    <sheet name="s" sheetId="1" r:id="rId1"/>
    <sheet name="c1" sheetId="2" r:id="rId2"/>
    <sheet name="c2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" i="3" l="1" a="1"/>
  <c r="I2" i="3" s="1"/>
  <c r="I2" i="2" a="1"/>
  <c r="I2" i="2" s="1"/>
  <c r="J2" i="1"/>
  <c r="I2" i="1"/>
  <c r="L2" i="1"/>
  <c r="K2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<sst xmlns="http://schemas.openxmlformats.org/spreadsheetml/2006/main" count="1177" uniqueCount="203">
  <si>
    <t>Adı ve Soyadı</t>
  </si>
  <si>
    <t>Departman</t>
  </si>
  <si>
    <t>Brüt Maaş</t>
  </si>
  <si>
    <t>Aylık Gıda Harcamaları</t>
  </si>
  <si>
    <t>Aylık Eğlence Harcamaları</t>
  </si>
  <si>
    <t>Abdullah Kaya</t>
  </si>
  <si>
    <t>Pazarlama</t>
  </si>
  <si>
    <t>Abdulselam Ozarslan</t>
  </si>
  <si>
    <t>Bilgi İşlem</t>
  </si>
  <si>
    <t>Ahmet Aras</t>
  </si>
  <si>
    <t>Yönetim</t>
  </si>
  <si>
    <t>Ahmet Demirkol</t>
  </si>
  <si>
    <t>Finans</t>
  </si>
  <si>
    <t>Ahmet Turunç</t>
  </si>
  <si>
    <t>Ali Rıza Kıldeş</t>
  </si>
  <si>
    <t>Muhasebe</t>
  </si>
  <si>
    <t>Asım Dursun</t>
  </si>
  <si>
    <t>Atalay Gençel</t>
  </si>
  <si>
    <t>Aydın Tarı</t>
  </si>
  <si>
    <t>Cüneyt Güçün</t>
  </si>
  <si>
    <t>İnsan Kaynakları</t>
  </si>
  <si>
    <t>Damla Fidan</t>
  </si>
  <si>
    <t>Deniz Berkay Çiçek</t>
  </si>
  <si>
    <t>Derya Arıkboğa</t>
  </si>
  <si>
    <t>Elif Aslan</t>
  </si>
  <si>
    <t>Emine Torun</t>
  </si>
  <si>
    <t>Üretim</t>
  </si>
  <si>
    <t>Erkan Yüzgeç</t>
  </si>
  <si>
    <t>Faruk Uzman</t>
  </si>
  <si>
    <t>Fatih Erdem</t>
  </si>
  <si>
    <t>Fırat Kaya</t>
  </si>
  <si>
    <t>Gülşah Zaman</t>
  </si>
  <si>
    <t>Haluk Kazanasmaz</t>
  </si>
  <si>
    <t>İbrahim Esmer</t>
  </si>
  <si>
    <t>İhsan Akkuş</t>
  </si>
  <si>
    <t>İzzet Bozkurt</t>
  </si>
  <si>
    <t>Mehmet Akif Çelik</t>
  </si>
  <si>
    <t>Mehmet  Esen</t>
  </si>
  <si>
    <t>Mesut Burak Derge</t>
  </si>
  <si>
    <t>Muhammed Vurulmaz</t>
  </si>
  <si>
    <t>Murat Göğebakan</t>
  </si>
  <si>
    <t>Mustafa Demirel</t>
  </si>
  <si>
    <t>Mustafa Kalkan</t>
  </si>
  <si>
    <t>Mustafa Utkun</t>
  </si>
  <si>
    <t>Necat Aslan</t>
  </si>
  <si>
    <t>Onur Utku Yüksel</t>
  </si>
  <si>
    <t>Seyfettin Yanık</t>
  </si>
  <si>
    <t>Tahsin Aytekin</t>
  </si>
  <si>
    <t>Tuğba Akdağ</t>
  </si>
  <si>
    <t>Umut İlhan</t>
  </si>
  <si>
    <t>Vecdin Ektiren</t>
  </si>
  <si>
    <t>Yakup Kantaci</t>
  </si>
  <si>
    <t>Yasemin Mumay</t>
  </si>
  <si>
    <t>Yusuf Zeytin</t>
  </si>
  <si>
    <t>Abdulkerim Toplar</t>
  </si>
  <si>
    <t>Ahmet Çapar</t>
  </si>
  <si>
    <t>Ahmet Yaşar</t>
  </si>
  <si>
    <t>Bayram Kaya</t>
  </si>
  <si>
    <t>Benan İlayda Tellioğlu</t>
  </si>
  <si>
    <t>Burak Akdemir</t>
  </si>
  <si>
    <t>Burcu Durmuş</t>
  </si>
  <si>
    <t>Bülent Kadir Tartuk</t>
  </si>
  <si>
    <t>Bünyami Çahan</t>
  </si>
  <si>
    <t>Büşra Över</t>
  </si>
  <si>
    <t>Cemal Şayık</t>
  </si>
  <si>
    <t>Didem İdikut</t>
  </si>
  <si>
    <t>Elif Aydemir</t>
  </si>
  <si>
    <t>Fatih Özmen</t>
  </si>
  <si>
    <t>Gamze Baydu</t>
  </si>
  <si>
    <t>Gizem Eğilmez</t>
  </si>
  <si>
    <t>Güliz Rana  Tellioğlu</t>
  </si>
  <si>
    <t>Gülüzar Bilir</t>
  </si>
  <si>
    <t>Hakkı Serdar Ünal</t>
  </si>
  <si>
    <t>Hatun Baltık</t>
  </si>
  <si>
    <t>Hilal Özdemir</t>
  </si>
  <si>
    <t>Kader Tatar</t>
  </si>
  <si>
    <t>Leyla Bağış</t>
  </si>
  <si>
    <t>M.Yavuz Yaprak</t>
  </si>
  <si>
    <t>Mehmet Caymaz</t>
  </si>
  <si>
    <t>Mehmet Katkat</t>
  </si>
  <si>
    <t>Mehmet Kılınç</t>
  </si>
  <si>
    <t>Melek Şükran Uyanık</t>
  </si>
  <si>
    <t>Murat Gümüşoğlu</t>
  </si>
  <si>
    <t>Murat Koçlardan</t>
  </si>
  <si>
    <t>Mustafa Özaydın</t>
  </si>
  <si>
    <t>Orçun Çavuş</t>
  </si>
  <si>
    <t>Osman Yavuz</t>
  </si>
  <si>
    <t>Ramazan Bağrıyanık</t>
  </si>
  <si>
    <t>Recep Erdem</t>
  </si>
  <si>
    <t>Reşat Akyün</t>
  </si>
  <si>
    <t>Reşat Hilmi Erdem</t>
  </si>
  <si>
    <t>Rezan Sungur</t>
  </si>
  <si>
    <t>Sabahattin Bor</t>
  </si>
  <si>
    <t>Said Mirza Kızmaz</t>
  </si>
  <si>
    <t>Sema Sert</t>
  </si>
  <si>
    <t>Sevgi Güngör</t>
  </si>
  <si>
    <t>Şilan Bilek</t>
  </si>
  <si>
    <t>Şükran Karakoç</t>
  </si>
  <si>
    <t>Tolga Bayar</t>
  </si>
  <si>
    <t>Vahdettin Avcı</t>
  </si>
  <si>
    <t>Vildan Kavmaz</t>
  </si>
  <si>
    <t>Yeliz Çiçek</t>
  </si>
  <si>
    <t>Zeynep Çaynak</t>
  </si>
  <si>
    <t>Alişan Barca</t>
  </si>
  <si>
    <t>Asil Çeliktürk</t>
  </si>
  <si>
    <t>Beşir Gürbüz</t>
  </si>
  <si>
    <t>Bilal Ocakhanoğlu</t>
  </si>
  <si>
    <t>Celalettin Akın</t>
  </si>
  <si>
    <t>Cihad Yıldız</t>
  </si>
  <si>
    <t>Çilem Sarıyonca</t>
  </si>
  <si>
    <t>Ecem Efe</t>
  </si>
  <si>
    <t>Emel Bulut</t>
  </si>
  <si>
    <t>Emin Tekinay</t>
  </si>
  <si>
    <t>Ender Gülsün</t>
  </si>
  <si>
    <t>Erdal Gündoğan</t>
  </si>
  <si>
    <t>Erhan Çelik</t>
  </si>
  <si>
    <t>Ersin Keskin</t>
  </si>
  <si>
    <t>Eser Koç</t>
  </si>
  <si>
    <t>Gökhan Akarı</t>
  </si>
  <si>
    <t>Göksal Özçelik</t>
  </si>
  <si>
    <t>Gülnigar Laçin</t>
  </si>
  <si>
    <t>Hasret Tanrıverdi</t>
  </si>
  <si>
    <t>Hidayet Çelik</t>
  </si>
  <si>
    <t>Malik Daşdelen</t>
  </si>
  <si>
    <t>Mazlum Kardaş</t>
  </si>
  <si>
    <t>Mehmet Gül</t>
  </si>
  <si>
    <t>Mehmet Salık</t>
  </si>
  <si>
    <t>Melin Akaya</t>
  </si>
  <si>
    <t>Mervenur Yanen</t>
  </si>
  <si>
    <t>Mustafa Karataş</t>
  </si>
  <si>
    <t>Mustafa  Solmazgül</t>
  </si>
  <si>
    <t>Necati Abay</t>
  </si>
  <si>
    <t>Necati Filiz</t>
  </si>
  <si>
    <t>Rojdan Ferman Güneş</t>
  </si>
  <si>
    <t>Saime Altun</t>
  </si>
  <si>
    <t>Serkan Emir</t>
  </si>
  <si>
    <t>Sevim Şen</t>
  </si>
  <si>
    <t>Uğur  Yıldırım</t>
  </si>
  <si>
    <t>Vedat Yüksel</t>
  </si>
  <si>
    <t>Zeki Özalp</t>
  </si>
  <si>
    <t>Zeynel Özkan Çelik</t>
  </si>
  <si>
    <t>Abdulkadir Karabaş</t>
  </si>
  <si>
    <t>Abdullah Karaca</t>
  </si>
  <si>
    <t>Abdulsamet Narçiçeği</t>
  </si>
  <si>
    <t>Askeri Ulaş</t>
  </si>
  <si>
    <t>Aslı Seyrek</t>
  </si>
  <si>
    <t>Celil Can Çetin</t>
  </si>
  <si>
    <t>Cihan Yatçi</t>
  </si>
  <si>
    <t>Ekim Karakuş</t>
  </si>
  <si>
    <t>Emine But</t>
  </si>
  <si>
    <t>Emrullah Budak</t>
  </si>
  <si>
    <t>Emrullah Kaplanoğlu</t>
  </si>
  <si>
    <t>Erol Aydın</t>
  </si>
  <si>
    <t>Esin Günay</t>
  </si>
  <si>
    <t>Gökhan Öztürk</t>
  </si>
  <si>
    <t>Gözde Canıtezer</t>
  </si>
  <si>
    <t>Gülay İlhan</t>
  </si>
  <si>
    <t>Hamdullah Çakır</t>
  </si>
  <si>
    <t>Hamit Yenikan</t>
  </si>
  <si>
    <t>Hülya Lale</t>
  </si>
  <si>
    <t>Hüseyin Türmak</t>
  </si>
  <si>
    <t>Hüseyin Yıldırım</t>
  </si>
  <si>
    <t>İbrahim Balık</t>
  </si>
  <si>
    <t>İzzet Acıkan</t>
  </si>
  <si>
    <t>Kamuran Türkmen</t>
  </si>
  <si>
    <t>Mesut Tekin</t>
  </si>
  <si>
    <t>Murat Karaduman</t>
  </si>
  <si>
    <t>Murat Uçar</t>
  </si>
  <si>
    <t>Mustafa Elmacı</t>
  </si>
  <si>
    <t>Mustafa Erkan Kutlu</t>
  </si>
  <si>
    <t>Nagihan Çakmak</t>
  </si>
  <si>
    <t>Nihal Mete</t>
  </si>
  <si>
    <t>Pelin Tüfenkçi</t>
  </si>
  <si>
    <t>Perihan Uvalı</t>
  </si>
  <si>
    <t>Pınar Karakılçık</t>
  </si>
  <si>
    <t>Ramazan Kara</t>
  </si>
  <si>
    <t>Selma Dal</t>
  </si>
  <si>
    <t>Serhat Karanoğlu</t>
  </si>
  <si>
    <t>Serkan  Ataş</t>
  </si>
  <si>
    <t>Sümmeye Yaşa</t>
  </si>
  <si>
    <t>Zelal Yıldırım</t>
  </si>
  <si>
    <t>Ayşe Yüksel</t>
  </si>
  <si>
    <t>Ayşegül Durman</t>
  </si>
  <si>
    <t>Basriye Çalışkan</t>
  </si>
  <si>
    <t>Caner Asma</t>
  </si>
  <si>
    <t>Cuma Göçer</t>
  </si>
  <si>
    <t>Emrah Emre</t>
  </si>
  <si>
    <t>Erdal Özmen</t>
  </si>
  <si>
    <t>Fatih Kandemir</t>
  </si>
  <si>
    <t>İbrahim Arcanlı</t>
  </si>
  <si>
    <t>İbrahim Aslan</t>
  </si>
  <si>
    <t>Kudret Şengül</t>
  </si>
  <si>
    <t>Maruf Öztürk</t>
  </si>
  <si>
    <t>Musa  Yoldaş</t>
  </si>
  <si>
    <t>Nuray Ergin</t>
  </si>
  <si>
    <t>Onur Uğur Sevim</t>
  </si>
  <si>
    <t>Pınar Toptaş</t>
  </si>
  <si>
    <t>Rıfat Adiyaman</t>
  </si>
  <si>
    <t>Serap Gülçin Sarihan</t>
  </si>
  <si>
    <t>Veysi Tutar</t>
  </si>
  <si>
    <t>Yavuz Özkan</t>
  </si>
  <si>
    <t>Yusuf Bilici</t>
  </si>
  <si>
    <t>Zeynep Türk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</si>
</sst>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.00\ _T_L_-;\-* #,##0.00\ _T_L_-;_-* &quot;-&quot;??\ _T_L_-;_-@_-"/>
  </numFmts>
  <fonts count="7" x14ac:knownFonts="1">
    <font>
      <sz val="11"/>
      <color theme="1"/>
      <name val="Aptos Narrow"/>
      <family val="2"/>
      <charset val="162"/>
      <scheme val="minor"/>
    </font>
    <font>
      <sz val="11"/>
      <color theme="1"/>
      <name val="Aptos Narrow"/>
      <family val="2"/>
      <charset val="162"/>
      <scheme val="minor"/>
    </font>
    <font>
      <b/>
      <u/>
      <sz val="11"/>
      <color theme="0"/>
      <name val="Calibri"/>
      <family val="2"/>
      <charset val="162"/>
    </font>
    <font>
      <b/>
      <u/>
      <sz val="11"/>
      <color indexed="8"/>
      <name val="Calibri"/>
      <family val="2"/>
      <charset val="162"/>
    </font>
    <font>
      <sz val="11"/>
      <name val="Aptos Narrow"/>
      <family val="2"/>
      <charset val="162"/>
      <scheme val="minor"/>
    </font>
    <font>
      <b/>
      <sz val="11"/>
      <color rgb="FFFF0000"/>
      <name val="Aptos Narrow"/>
      <family val="2"/>
      <charset val="162"/>
      <scheme val="minor"/>
    </font>
    <font>
      <b/>
      <sz val="11"/>
      <color theme="0"/>
      <name val="Calibri"/>
      <family val="2"/>
      <charset val="162"/>
    </font>
  </fonts>
  <fills count="5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indexed="9"/>
        <bgColor indexed="64"/>
      </patternFill>
    </fill>
    <fill>
      <patternFill patternType="solid">
        <fgColor theme="4" tint="0.79998168889431442"/>
        <bgColor theme="4" tint="0.79998168889431442"/>
      </patternFill>
    </fill>
  </fills>
  <borders count="5">
    <border>
      <left/>
      <right/>
      <top/>
      <bottom/>
      <diagonal/>
    </border>
    <border>
      <left style="thin">
        <color theme="0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8">
    <xf numFmtId="0" fontId="0" fillId="0" borderId="0" xfId="0"/>
    <xf numFmtId="0" fontId="2" fillId="2" borderId="0" xfId="0" applyFont="1" applyFill="1" applyAlignment="1">
      <alignment vertical="center"/>
    </xf>
    <xf numFmtId="0" fontId="2" fillId="2" borderId="1" xfId="0" applyFont="1" applyFill="1" applyBorder="1" applyAlignment="1">
      <alignment vertical="center"/>
    </xf>
    <xf numFmtId="0" fontId="2" fillId="2" borderId="1" xfId="0" applyFont="1" applyFill="1" applyBorder="1" applyAlignment="1">
      <alignment vertical="center" wrapText="1"/>
    </xf>
    <xf numFmtId="0" fontId="0" fillId="3" borderId="0" xfId="0" applyFill="1"/>
    <xf numFmtId="0" fontId="3" fillId="3" borderId="2" xfId="0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 wrapText="1"/>
    </xf>
    <xf numFmtId="0" fontId="4" fillId="4" borderId="3" xfId="0" applyFont="1" applyFill="1" applyBorder="1"/>
    <xf numFmtId="0" fontId="4" fillId="4" borderId="4" xfId="0" applyFont="1" applyFill="1" applyBorder="1"/>
    <xf numFmtId="164" fontId="4" fillId="4" borderId="4" xfId="1" applyNumberFormat="1" applyFont="1" applyFill="1" applyBorder="1"/>
    <xf numFmtId="164" fontId="4" fillId="4" borderId="4" xfId="1" applyNumberFormat="1" applyFont="1" applyFill="1" applyBorder="1" applyAlignment="1">
      <alignment wrapText="1"/>
    </xf>
    <xf numFmtId="0" fontId="0" fillId="0" borderId="2" xfId="0" applyBorder="1"/>
    <xf numFmtId="164" fontId="1" fillId="0" borderId="2" xfId="1" applyNumberFormat="1" applyFont="1" applyBorder="1"/>
    <xf numFmtId="0" fontId="5" fillId="3" borderId="0" xfId="0" applyFont="1" applyFill="1"/>
    <xf numFmtId="0" fontId="0" fillId="3" borderId="0" xfId="0" applyFill="1" applyAlignment="1">
      <alignment wrapText="1"/>
    </xf>
    <xf numFmtId="0" fontId="6" fillId="2" borderId="0" xfId="0" applyFont="1" applyFill="1" applyAlignment="1">
      <alignment vertical="center"/>
    </xf>
    <xf numFmtId="0" fontId="6" fillId="2" borderId="1" xfId="0" applyFont="1" applyFill="1" applyBorder="1" applyAlignment="1">
      <alignment vertical="center"/>
    </xf>
    <xf numFmtId="0" fontId="6" fillId="2" borderId="1" xfId="0" applyFont="1" applyFill="1" applyBorder="1" applyAlignment="1">
      <alignment vertical="center" wrapText="1"/>
    </xf>
  </cellXfs>
  <cellStyles count="2">
    <cellStyle name="Normal" xfId="0" builtinId="0"/>
    <cellStyle name="Virgül" xfId="1" builtinId="3"/>
  </cellStyles>
  <dxfs count="4"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10/relationships/person" Target="persons/perso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alcChain" Target="calcChain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5A3B39-47A1-4893-9003-269153EE6B37}">
  <dimension ref="A1:L192"/>
  <sheetViews>
    <sheetView tabSelected="1" workbookViewId="0"/>
  </sheetViews>
  <sheetFormatPr defaultRowHeight="15" x14ac:dyDescent="0.25"/>
  <cols>
    <col min="1" max="1" width="22.42578125" style="4" bestFit="1" customWidth="1"/>
    <col min="2" max="2" width="16.42578125" style="4" bestFit="1" customWidth="1"/>
    <col min="3" max="3" width="11.85546875" style="4" bestFit="1" customWidth="1"/>
    <col min="4" max="5" width="13.85546875" style="14" customWidth="1"/>
    <col min="6" max="6" width="4.5703125" style="4" customWidth="1"/>
    <col min="7" max="7" width="4.7109375" style="4" customWidth="1"/>
    <col min="8" max="8" width="20.28515625" style="4" bestFit="1" customWidth="1"/>
    <col min="9" max="9" width="10.85546875" style="4" bestFit="1" customWidth="1"/>
    <col min="10" max="10" width="11.85546875" style="4" bestFit="1" customWidth="1"/>
    <col min="11" max="11" width="11.42578125" style="4" bestFit="1" customWidth="1"/>
    <col min="12" max="12" width="12.7109375" style="4" bestFit="1" customWidth="1"/>
    <col min="13" max="256" width="9.140625" style="4"/>
    <col min="257" max="257" width="22.42578125" style="4" bestFit="1" customWidth="1"/>
    <col min="258" max="258" width="16.42578125" style="4" bestFit="1" customWidth="1"/>
    <col min="259" max="259" width="11.85546875" style="4" bestFit="1" customWidth="1"/>
    <col min="260" max="261" width="13.85546875" style="4" customWidth="1"/>
    <col min="262" max="262" width="4.5703125" style="4" customWidth="1"/>
    <col min="263" max="263" width="4.7109375" style="4" customWidth="1"/>
    <col min="264" max="264" width="12.85546875" style="4" bestFit="1" customWidth="1"/>
    <col min="265" max="265" width="10.85546875" style="4" bestFit="1" customWidth="1"/>
    <col min="266" max="266" width="9.85546875" style="4" bestFit="1" customWidth="1"/>
    <col min="267" max="268" width="15.85546875" style="4" customWidth="1"/>
    <col min="269" max="512" width="9.140625" style="4"/>
    <col min="513" max="513" width="22.42578125" style="4" bestFit="1" customWidth="1"/>
    <col min="514" max="514" width="16.42578125" style="4" bestFit="1" customWidth="1"/>
    <col min="515" max="515" width="11.85546875" style="4" bestFit="1" customWidth="1"/>
    <col min="516" max="517" width="13.85546875" style="4" customWidth="1"/>
    <col min="518" max="518" width="4.5703125" style="4" customWidth="1"/>
    <col min="519" max="519" width="4.7109375" style="4" customWidth="1"/>
    <col min="520" max="520" width="12.85546875" style="4" bestFit="1" customWidth="1"/>
    <col min="521" max="521" width="10.85546875" style="4" bestFit="1" customWidth="1"/>
    <col min="522" max="522" width="9.85546875" style="4" bestFit="1" customWidth="1"/>
    <col min="523" max="524" width="15.85546875" style="4" customWidth="1"/>
    <col min="525" max="768" width="9.140625" style="4"/>
    <col min="769" max="769" width="22.42578125" style="4" bestFit="1" customWidth="1"/>
    <col min="770" max="770" width="16.42578125" style="4" bestFit="1" customWidth="1"/>
    <col min="771" max="771" width="11.85546875" style="4" bestFit="1" customWidth="1"/>
    <col min="772" max="773" width="13.85546875" style="4" customWidth="1"/>
    <col min="774" max="774" width="4.5703125" style="4" customWidth="1"/>
    <col min="775" max="775" width="4.7109375" style="4" customWidth="1"/>
    <col min="776" max="776" width="12.85546875" style="4" bestFit="1" customWidth="1"/>
    <col min="777" max="777" width="10.85546875" style="4" bestFit="1" customWidth="1"/>
    <col min="778" max="778" width="9.85546875" style="4" bestFit="1" customWidth="1"/>
    <col min="779" max="780" width="15.85546875" style="4" customWidth="1"/>
    <col min="781" max="1024" width="9.140625" style="4"/>
    <col min="1025" max="1025" width="22.42578125" style="4" bestFit="1" customWidth="1"/>
    <col min="1026" max="1026" width="16.42578125" style="4" bestFit="1" customWidth="1"/>
    <col min="1027" max="1027" width="11.85546875" style="4" bestFit="1" customWidth="1"/>
    <col min="1028" max="1029" width="13.85546875" style="4" customWidth="1"/>
    <col min="1030" max="1030" width="4.5703125" style="4" customWidth="1"/>
    <col min="1031" max="1031" width="4.7109375" style="4" customWidth="1"/>
    <col min="1032" max="1032" width="12.85546875" style="4" bestFit="1" customWidth="1"/>
    <col min="1033" max="1033" width="10.85546875" style="4" bestFit="1" customWidth="1"/>
    <col min="1034" max="1034" width="9.85546875" style="4" bestFit="1" customWidth="1"/>
    <col min="1035" max="1036" width="15.85546875" style="4" customWidth="1"/>
    <col min="1037" max="1280" width="9.140625" style="4"/>
    <col min="1281" max="1281" width="22.42578125" style="4" bestFit="1" customWidth="1"/>
    <col min="1282" max="1282" width="16.42578125" style="4" bestFit="1" customWidth="1"/>
    <col min="1283" max="1283" width="11.85546875" style="4" bestFit="1" customWidth="1"/>
    <col min="1284" max="1285" width="13.85546875" style="4" customWidth="1"/>
    <col min="1286" max="1286" width="4.5703125" style="4" customWidth="1"/>
    <col min="1287" max="1287" width="4.7109375" style="4" customWidth="1"/>
    <col min="1288" max="1288" width="12.85546875" style="4" bestFit="1" customWidth="1"/>
    <col min="1289" max="1289" width="10.85546875" style="4" bestFit="1" customWidth="1"/>
    <col min="1290" max="1290" width="9.85546875" style="4" bestFit="1" customWidth="1"/>
    <col min="1291" max="1292" width="15.85546875" style="4" customWidth="1"/>
    <col min="1293" max="1536" width="9.140625" style="4"/>
    <col min="1537" max="1537" width="22.42578125" style="4" bestFit="1" customWidth="1"/>
    <col min="1538" max="1538" width="16.42578125" style="4" bestFit="1" customWidth="1"/>
    <col min="1539" max="1539" width="11.85546875" style="4" bestFit="1" customWidth="1"/>
    <col min="1540" max="1541" width="13.85546875" style="4" customWidth="1"/>
    <col min="1542" max="1542" width="4.5703125" style="4" customWidth="1"/>
    <col min="1543" max="1543" width="4.7109375" style="4" customWidth="1"/>
    <col min="1544" max="1544" width="12.85546875" style="4" bestFit="1" customWidth="1"/>
    <col min="1545" max="1545" width="10.85546875" style="4" bestFit="1" customWidth="1"/>
    <col min="1546" max="1546" width="9.85546875" style="4" bestFit="1" customWidth="1"/>
    <col min="1547" max="1548" width="15.85546875" style="4" customWidth="1"/>
    <col min="1549" max="1792" width="9.140625" style="4"/>
    <col min="1793" max="1793" width="22.42578125" style="4" bestFit="1" customWidth="1"/>
    <col min="1794" max="1794" width="16.42578125" style="4" bestFit="1" customWidth="1"/>
    <col min="1795" max="1795" width="11.85546875" style="4" bestFit="1" customWidth="1"/>
    <col min="1796" max="1797" width="13.85546875" style="4" customWidth="1"/>
    <col min="1798" max="1798" width="4.5703125" style="4" customWidth="1"/>
    <col min="1799" max="1799" width="4.7109375" style="4" customWidth="1"/>
    <col min="1800" max="1800" width="12.85546875" style="4" bestFit="1" customWidth="1"/>
    <col min="1801" max="1801" width="10.85546875" style="4" bestFit="1" customWidth="1"/>
    <col min="1802" max="1802" width="9.85546875" style="4" bestFit="1" customWidth="1"/>
    <col min="1803" max="1804" width="15.85546875" style="4" customWidth="1"/>
    <col min="1805" max="2048" width="9.140625" style="4"/>
    <col min="2049" max="2049" width="22.42578125" style="4" bestFit="1" customWidth="1"/>
    <col min="2050" max="2050" width="16.42578125" style="4" bestFit="1" customWidth="1"/>
    <col min="2051" max="2051" width="11.85546875" style="4" bestFit="1" customWidth="1"/>
    <col min="2052" max="2053" width="13.85546875" style="4" customWidth="1"/>
    <col min="2054" max="2054" width="4.5703125" style="4" customWidth="1"/>
    <col min="2055" max="2055" width="4.7109375" style="4" customWidth="1"/>
    <col min="2056" max="2056" width="12.85546875" style="4" bestFit="1" customWidth="1"/>
    <col min="2057" max="2057" width="10.85546875" style="4" bestFit="1" customWidth="1"/>
    <col min="2058" max="2058" width="9.85546875" style="4" bestFit="1" customWidth="1"/>
    <col min="2059" max="2060" width="15.85546875" style="4" customWidth="1"/>
    <col min="2061" max="2304" width="9.140625" style="4"/>
    <col min="2305" max="2305" width="22.42578125" style="4" bestFit="1" customWidth="1"/>
    <col min="2306" max="2306" width="16.42578125" style="4" bestFit="1" customWidth="1"/>
    <col min="2307" max="2307" width="11.85546875" style="4" bestFit="1" customWidth="1"/>
    <col min="2308" max="2309" width="13.85546875" style="4" customWidth="1"/>
    <col min="2310" max="2310" width="4.5703125" style="4" customWidth="1"/>
    <col min="2311" max="2311" width="4.7109375" style="4" customWidth="1"/>
    <col min="2312" max="2312" width="12.85546875" style="4" bestFit="1" customWidth="1"/>
    <col min="2313" max="2313" width="10.85546875" style="4" bestFit="1" customWidth="1"/>
    <col min="2314" max="2314" width="9.85546875" style="4" bestFit="1" customWidth="1"/>
    <col min="2315" max="2316" width="15.85546875" style="4" customWidth="1"/>
    <col min="2317" max="2560" width="9.140625" style="4"/>
    <col min="2561" max="2561" width="22.42578125" style="4" bestFit="1" customWidth="1"/>
    <col min="2562" max="2562" width="16.42578125" style="4" bestFit="1" customWidth="1"/>
    <col min="2563" max="2563" width="11.85546875" style="4" bestFit="1" customWidth="1"/>
    <col min="2564" max="2565" width="13.85546875" style="4" customWidth="1"/>
    <col min="2566" max="2566" width="4.5703125" style="4" customWidth="1"/>
    <col min="2567" max="2567" width="4.7109375" style="4" customWidth="1"/>
    <col min="2568" max="2568" width="12.85546875" style="4" bestFit="1" customWidth="1"/>
    <col min="2569" max="2569" width="10.85546875" style="4" bestFit="1" customWidth="1"/>
    <col min="2570" max="2570" width="9.85546875" style="4" bestFit="1" customWidth="1"/>
    <col min="2571" max="2572" width="15.85546875" style="4" customWidth="1"/>
    <col min="2573" max="2816" width="9.140625" style="4"/>
    <col min="2817" max="2817" width="22.42578125" style="4" bestFit="1" customWidth="1"/>
    <col min="2818" max="2818" width="16.42578125" style="4" bestFit="1" customWidth="1"/>
    <col min="2819" max="2819" width="11.85546875" style="4" bestFit="1" customWidth="1"/>
    <col min="2820" max="2821" width="13.85546875" style="4" customWidth="1"/>
    <col min="2822" max="2822" width="4.5703125" style="4" customWidth="1"/>
    <col min="2823" max="2823" width="4.7109375" style="4" customWidth="1"/>
    <col min="2824" max="2824" width="12.85546875" style="4" bestFit="1" customWidth="1"/>
    <col min="2825" max="2825" width="10.85546875" style="4" bestFit="1" customWidth="1"/>
    <col min="2826" max="2826" width="9.85546875" style="4" bestFit="1" customWidth="1"/>
    <col min="2827" max="2828" width="15.85546875" style="4" customWidth="1"/>
    <col min="2829" max="3072" width="9.140625" style="4"/>
    <col min="3073" max="3073" width="22.42578125" style="4" bestFit="1" customWidth="1"/>
    <col min="3074" max="3074" width="16.42578125" style="4" bestFit="1" customWidth="1"/>
    <col min="3075" max="3075" width="11.85546875" style="4" bestFit="1" customWidth="1"/>
    <col min="3076" max="3077" width="13.85546875" style="4" customWidth="1"/>
    <col min="3078" max="3078" width="4.5703125" style="4" customWidth="1"/>
    <col min="3079" max="3079" width="4.7109375" style="4" customWidth="1"/>
    <col min="3080" max="3080" width="12.85546875" style="4" bestFit="1" customWidth="1"/>
    <col min="3081" max="3081" width="10.85546875" style="4" bestFit="1" customWidth="1"/>
    <col min="3082" max="3082" width="9.85546875" style="4" bestFit="1" customWidth="1"/>
    <col min="3083" max="3084" width="15.85546875" style="4" customWidth="1"/>
    <col min="3085" max="3328" width="9.140625" style="4"/>
    <col min="3329" max="3329" width="22.42578125" style="4" bestFit="1" customWidth="1"/>
    <col min="3330" max="3330" width="16.42578125" style="4" bestFit="1" customWidth="1"/>
    <col min="3331" max="3331" width="11.85546875" style="4" bestFit="1" customWidth="1"/>
    <col min="3332" max="3333" width="13.85546875" style="4" customWidth="1"/>
    <col min="3334" max="3334" width="4.5703125" style="4" customWidth="1"/>
    <col min="3335" max="3335" width="4.7109375" style="4" customWidth="1"/>
    <col min="3336" max="3336" width="12.85546875" style="4" bestFit="1" customWidth="1"/>
    <col min="3337" max="3337" width="10.85546875" style="4" bestFit="1" customWidth="1"/>
    <col min="3338" max="3338" width="9.85546875" style="4" bestFit="1" customWidth="1"/>
    <col min="3339" max="3340" width="15.85546875" style="4" customWidth="1"/>
    <col min="3341" max="3584" width="9.140625" style="4"/>
    <col min="3585" max="3585" width="22.42578125" style="4" bestFit="1" customWidth="1"/>
    <col min="3586" max="3586" width="16.42578125" style="4" bestFit="1" customWidth="1"/>
    <col min="3587" max="3587" width="11.85546875" style="4" bestFit="1" customWidth="1"/>
    <col min="3588" max="3589" width="13.85546875" style="4" customWidth="1"/>
    <col min="3590" max="3590" width="4.5703125" style="4" customWidth="1"/>
    <col min="3591" max="3591" width="4.7109375" style="4" customWidth="1"/>
    <col min="3592" max="3592" width="12.85546875" style="4" bestFit="1" customWidth="1"/>
    <col min="3593" max="3593" width="10.85546875" style="4" bestFit="1" customWidth="1"/>
    <col min="3594" max="3594" width="9.85546875" style="4" bestFit="1" customWidth="1"/>
    <col min="3595" max="3596" width="15.85546875" style="4" customWidth="1"/>
    <col min="3597" max="3840" width="9.140625" style="4"/>
    <col min="3841" max="3841" width="22.42578125" style="4" bestFit="1" customWidth="1"/>
    <col min="3842" max="3842" width="16.42578125" style="4" bestFit="1" customWidth="1"/>
    <col min="3843" max="3843" width="11.85546875" style="4" bestFit="1" customWidth="1"/>
    <col min="3844" max="3845" width="13.85546875" style="4" customWidth="1"/>
    <col min="3846" max="3846" width="4.5703125" style="4" customWidth="1"/>
    <col min="3847" max="3847" width="4.7109375" style="4" customWidth="1"/>
    <col min="3848" max="3848" width="12.85546875" style="4" bestFit="1" customWidth="1"/>
    <col min="3849" max="3849" width="10.85546875" style="4" bestFit="1" customWidth="1"/>
    <col min="3850" max="3850" width="9.85546875" style="4" bestFit="1" customWidth="1"/>
    <col min="3851" max="3852" width="15.85546875" style="4" customWidth="1"/>
    <col min="3853" max="4096" width="9.140625" style="4"/>
    <col min="4097" max="4097" width="22.42578125" style="4" bestFit="1" customWidth="1"/>
    <col min="4098" max="4098" width="16.42578125" style="4" bestFit="1" customWidth="1"/>
    <col min="4099" max="4099" width="11.85546875" style="4" bestFit="1" customWidth="1"/>
    <col min="4100" max="4101" width="13.85546875" style="4" customWidth="1"/>
    <col min="4102" max="4102" width="4.5703125" style="4" customWidth="1"/>
    <col min="4103" max="4103" width="4.7109375" style="4" customWidth="1"/>
    <col min="4104" max="4104" width="12.85546875" style="4" bestFit="1" customWidth="1"/>
    <col min="4105" max="4105" width="10.85546875" style="4" bestFit="1" customWidth="1"/>
    <col min="4106" max="4106" width="9.85546875" style="4" bestFit="1" customWidth="1"/>
    <col min="4107" max="4108" width="15.85546875" style="4" customWidth="1"/>
    <col min="4109" max="4352" width="9.140625" style="4"/>
    <col min="4353" max="4353" width="22.42578125" style="4" bestFit="1" customWidth="1"/>
    <col min="4354" max="4354" width="16.42578125" style="4" bestFit="1" customWidth="1"/>
    <col min="4355" max="4355" width="11.85546875" style="4" bestFit="1" customWidth="1"/>
    <col min="4356" max="4357" width="13.85546875" style="4" customWidth="1"/>
    <col min="4358" max="4358" width="4.5703125" style="4" customWidth="1"/>
    <col min="4359" max="4359" width="4.7109375" style="4" customWidth="1"/>
    <col min="4360" max="4360" width="12.85546875" style="4" bestFit="1" customWidth="1"/>
    <col min="4361" max="4361" width="10.85546875" style="4" bestFit="1" customWidth="1"/>
    <col min="4362" max="4362" width="9.85546875" style="4" bestFit="1" customWidth="1"/>
    <col min="4363" max="4364" width="15.85546875" style="4" customWidth="1"/>
    <col min="4365" max="4608" width="9.140625" style="4"/>
    <col min="4609" max="4609" width="22.42578125" style="4" bestFit="1" customWidth="1"/>
    <col min="4610" max="4610" width="16.42578125" style="4" bestFit="1" customWidth="1"/>
    <col min="4611" max="4611" width="11.85546875" style="4" bestFit="1" customWidth="1"/>
    <col min="4612" max="4613" width="13.85546875" style="4" customWidth="1"/>
    <col min="4614" max="4614" width="4.5703125" style="4" customWidth="1"/>
    <col min="4615" max="4615" width="4.7109375" style="4" customWidth="1"/>
    <col min="4616" max="4616" width="12.85546875" style="4" bestFit="1" customWidth="1"/>
    <col min="4617" max="4617" width="10.85546875" style="4" bestFit="1" customWidth="1"/>
    <col min="4618" max="4618" width="9.85546875" style="4" bestFit="1" customWidth="1"/>
    <col min="4619" max="4620" width="15.85546875" style="4" customWidth="1"/>
    <col min="4621" max="4864" width="9.140625" style="4"/>
    <col min="4865" max="4865" width="22.42578125" style="4" bestFit="1" customWidth="1"/>
    <col min="4866" max="4866" width="16.42578125" style="4" bestFit="1" customWidth="1"/>
    <col min="4867" max="4867" width="11.85546875" style="4" bestFit="1" customWidth="1"/>
    <col min="4868" max="4869" width="13.85546875" style="4" customWidth="1"/>
    <col min="4870" max="4870" width="4.5703125" style="4" customWidth="1"/>
    <col min="4871" max="4871" width="4.7109375" style="4" customWidth="1"/>
    <col min="4872" max="4872" width="12.85546875" style="4" bestFit="1" customWidth="1"/>
    <col min="4873" max="4873" width="10.85546875" style="4" bestFit="1" customWidth="1"/>
    <col min="4874" max="4874" width="9.85546875" style="4" bestFit="1" customWidth="1"/>
    <col min="4875" max="4876" width="15.85546875" style="4" customWidth="1"/>
    <col min="4877" max="5120" width="9.140625" style="4"/>
    <col min="5121" max="5121" width="22.42578125" style="4" bestFit="1" customWidth="1"/>
    <col min="5122" max="5122" width="16.42578125" style="4" bestFit="1" customWidth="1"/>
    <col min="5123" max="5123" width="11.85546875" style="4" bestFit="1" customWidth="1"/>
    <col min="5124" max="5125" width="13.85546875" style="4" customWidth="1"/>
    <col min="5126" max="5126" width="4.5703125" style="4" customWidth="1"/>
    <col min="5127" max="5127" width="4.7109375" style="4" customWidth="1"/>
    <col min="5128" max="5128" width="12.85546875" style="4" bestFit="1" customWidth="1"/>
    <col min="5129" max="5129" width="10.85546875" style="4" bestFit="1" customWidth="1"/>
    <col min="5130" max="5130" width="9.85546875" style="4" bestFit="1" customWidth="1"/>
    <col min="5131" max="5132" width="15.85546875" style="4" customWidth="1"/>
    <col min="5133" max="5376" width="9.140625" style="4"/>
    <col min="5377" max="5377" width="22.42578125" style="4" bestFit="1" customWidth="1"/>
    <col min="5378" max="5378" width="16.42578125" style="4" bestFit="1" customWidth="1"/>
    <col min="5379" max="5379" width="11.85546875" style="4" bestFit="1" customWidth="1"/>
    <col min="5380" max="5381" width="13.85546875" style="4" customWidth="1"/>
    <col min="5382" max="5382" width="4.5703125" style="4" customWidth="1"/>
    <col min="5383" max="5383" width="4.7109375" style="4" customWidth="1"/>
    <col min="5384" max="5384" width="12.85546875" style="4" bestFit="1" customWidth="1"/>
    <col min="5385" max="5385" width="10.85546875" style="4" bestFit="1" customWidth="1"/>
    <col min="5386" max="5386" width="9.85546875" style="4" bestFit="1" customWidth="1"/>
    <col min="5387" max="5388" width="15.85546875" style="4" customWidth="1"/>
    <col min="5389" max="5632" width="9.140625" style="4"/>
    <col min="5633" max="5633" width="22.42578125" style="4" bestFit="1" customWidth="1"/>
    <col min="5634" max="5634" width="16.42578125" style="4" bestFit="1" customWidth="1"/>
    <col min="5635" max="5635" width="11.85546875" style="4" bestFit="1" customWidth="1"/>
    <col min="5636" max="5637" width="13.85546875" style="4" customWidth="1"/>
    <col min="5638" max="5638" width="4.5703125" style="4" customWidth="1"/>
    <col min="5639" max="5639" width="4.7109375" style="4" customWidth="1"/>
    <col min="5640" max="5640" width="12.85546875" style="4" bestFit="1" customWidth="1"/>
    <col min="5641" max="5641" width="10.85546875" style="4" bestFit="1" customWidth="1"/>
    <col min="5642" max="5642" width="9.85546875" style="4" bestFit="1" customWidth="1"/>
    <col min="5643" max="5644" width="15.85546875" style="4" customWidth="1"/>
    <col min="5645" max="5888" width="9.140625" style="4"/>
    <col min="5889" max="5889" width="22.42578125" style="4" bestFit="1" customWidth="1"/>
    <col min="5890" max="5890" width="16.42578125" style="4" bestFit="1" customWidth="1"/>
    <col min="5891" max="5891" width="11.85546875" style="4" bestFit="1" customWidth="1"/>
    <col min="5892" max="5893" width="13.85546875" style="4" customWidth="1"/>
    <col min="5894" max="5894" width="4.5703125" style="4" customWidth="1"/>
    <col min="5895" max="5895" width="4.7109375" style="4" customWidth="1"/>
    <col min="5896" max="5896" width="12.85546875" style="4" bestFit="1" customWidth="1"/>
    <col min="5897" max="5897" width="10.85546875" style="4" bestFit="1" customWidth="1"/>
    <col min="5898" max="5898" width="9.85546875" style="4" bestFit="1" customWidth="1"/>
    <col min="5899" max="5900" width="15.85546875" style="4" customWidth="1"/>
    <col min="5901" max="6144" width="9.140625" style="4"/>
    <col min="6145" max="6145" width="22.42578125" style="4" bestFit="1" customWidth="1"/>
    <col min="6146" max="6146" width="16.42578125" style="4" bestFit="1" customWidth="1"/>
    <col min="6147" max="6147" width="11.85546875" style="4" bestFit="1" customWidth="1"/>
    <col min="6148" max="6149" width="13.85546875" style="4" customWidth="1"/>
    <col min="6150" max="6150" width="4.5703125" style="4" customWidth="1"/>
    <col min="6151" max="6151" width="4.7109375" style="4" customWidth="1"/>
    <col min="6152" max="6152" width="12.85546875" style="4" bestFit="1" customWidth="1"/>
    <col min="6153" max="6153" width="10.85546875" style="4" bestFit="1" customWidth="1"/>
    <col min="6154" max="6154" width="9.85546875" style="4" bestFit="1" customWidth="1"/>
    <col min="6155" max="6156" width="15.85546875" style="4" customWidth="1"/>
    <col min="6157" max="6400" width="9.140625" style="4"/>
    <col min="6401" max="6401" width="22.42578125" style="4" bestFit="1" customWidth="1"/>
    <col min="6402" max="6402" width="16.42578125" style="4" bestFit="1" customWidth="1"/>
    <col min="6403" max="6403" width="11.85546875" style="4" bestFit="1" customWidth="1"/>
    <col min="6404" max="6405" width="13.85546875" style="4" customWidth="1"/>
    <col min="6406" max="6406" width="4.5703125" style="4" customWidth="1"/>
    <col min="6407" max="6407" width="4.7109375" style="4" customWidth="1"/>
    <col min="6408" max="6408" width="12.85546875" style="4" bestFit="1" customWidth="1"/>
    <col min="6409" max="6409" width="10.85546875" style="4" bestFit="1" customWidth="1"/>
    <col min="6410" max="6410" width="9.85546875" style="4" bestFit="1" customWidth="1"/>
    <col min="6411" max="6412" width="15.85546875" style="4" customWidth="1"/>
    <col min="6413" max="6656" width="9.140625" style="4"/>
    <col min="6657" max="6657" width="22.42578125" style="4" bestFit="1" customWidth="1"/>
    <col min="6658" max="6658" width="16.42578125" style="4" bestFit="1" customWidth="1"/>
    <col min="6659" max="6659" width="11.85546875" style="4" bestFit="1" customWidth="1"/>
    <col min="6660" max="6661" width="13.85546875" style="4" customWidth="1"/>
    <col min="6662" max="6662" width="4.5703125" style="4" customWidth="1"/>
    <col min="6663" max="6663" width="4.7109375" style="4" customWidth="1"/>
    <col min="6664" max="6664" width="12.85546875" style="4" bestFit="1" customWidth="1"/>
    <col min="6665" max="6665" width="10.85546875" style="4" bestFit="1" customWidth="1"/>
    <col min="6666" max="6666" width="9.85546875" style="4" bestFit="1" customWidth="1"/>
    <col min="6667" max="6668" width="15.85546875" style="4" customWidth="1"/>
    <col min="6669" max="6912" width="9.140625" style="4"/>
    <col min="6913" max="6913" width="22.42578125" style="4" bestFit="1" customWidth="1"/>
    <col min="6914" max="6914" width="16.42578125" style="4" bestFit="1" customWidth="1"/>
    <col min="6915" max="6915" width="11.85546875" style="4" bestFit="1" customWidth="1"/>
    <col min="6916" max="6917" width="13.85546875" style="4" customWidth="1"/>
    <col min="6918" max="6918" width="4.5703125" style="4" customWidth="1"/>
    <col min="6919" max="6919" width="4.7109375" style="4" customWidth="1"/>
    <col min="6920" max="6920" width="12.85546875" style="4" bestFit="1" customWidth="1"/>
    <col min="6921" max="6921" width="10.85546875" style="4" bestFit="1" customWidth="1"/>
    <col min="6922" max="6922" width="9.85546875" style="4" bestFit="1" customWidth="1"/>
    <col min="6923" max="6924" width="15.85546875" style="4" customWidth="1"/>
    <col min="6925" max="7168" width="9.140625" style="4"/>
    <col min="7169" max="7169" width="22.42578125" style="4" bestFit="1" customWidth="1"/>
    <col min="7170" max="7170" width="16.42578125" style="4" bestFit="1" customWidth="1"/>
    <col min="7171" max="7171" width="11.85546875" style="4" bestFit="1" customWidth="1"/>
    <col min="7172" max="7173" width="13.85546875" style="4" customWidth="1"/>
    <col min="7174" max="7174" width="4.5703125" style="4" customWidth="1"/>
    <col min="7175" max="7175" width="4.7109375" style="4" customWidth="1"/>
    <col min="7176" max="7176" width="12.85546875" style="4" bestFit="1" customWidth="1"/>
    <col min="7177" max="7177" width="10.85546875" style="4" bestFit="1" customWidth="1"/>
    <col min="7178" max="7178" width="9.85546875" style="4" bestFit="1" customWidth="1"/>
    <col min="7179" max="7180" width="15.85546875" style="4" customWidth="1"/>
    <col min="7181" max="7424" width="9.140625" style="4"/>
    <col min="7425" max="7425" width="22.42578125" style="4" bestFit="1" customWidth="1"/>
    <col min="7426" max="7426" width="16.42578125" style="4" bestFit="1" customWidth="1"/>
    <col min="7427" max="7427" width="11.85546875" style="4" bestFit="1" customWidth="1"/>
    <col min="7428" max="7429" width="13.85546875" style="4" customWidth="1"/>
    <col min="7430" max="7430" width="4.5703125" style="4" customWidth="1"/>
    <col min="7431" max="7431" width="4.7109375" style="4" customWidth="1"/>
    <col min="7432" max="7432" width="12.85546875" style="4" bestFit="1" customWidth="1"/>
    <col min="7433" max="7433" width="10.85546875" style="4" bestFit="1" customWidth="1"/>
    <col min="7434" max="7434" width="9.85546875" style="4" bestFit="1" customWidth="1"/>
    <col min="7435" max="7436" width="15.85546875" style="4" customWidth="1"/>
    <col min="7437" max="7680" width="9.140625" style="4"/>
    <col min="7681" max="7681" width="22.42578125" style="4" bestFit="1" customWidth="1"/>
    <col min="7682" max="7682" width="16.42578125" style="4" bestFit="1" customWidth="1"/>
    <col min="7683" max="7683" width="11.85546875" style="4" bestFit="1" customWidth="1"/>
    <col min="7684" max="7685" width="13.85546875" style="4" customWidth="1"/>
    <col min="7686" max="7686" width="4.5703125" style="4" customWidth="1"/>
    <col min="7687" max="7687" width="4.7109375" style="4" customWidth="1"/>
    <col min="7688" max="7688" width="12.85546875" style="4" bestFit="1" customWidth="1"/>
    <col min="7689" max="7689" width="10.85546875" style="4" bestFit="1" customWidth="1"/>
    <col min="7690" max="7690" width="9.85546875" style="4" bestFit="1" customWidth="1"/>
    <col min="7691" max="7692" width="15.85546875" style="4" customWidth="1"/>
    <col min="7693" max="7936" width="9.140625" style="4"/>
    <col min="7937" max="7937" width="22.42578125" style="4" bestFit="1" customWidth="1"/>
    <col min="7938" max="7938" width="16.42578125" style="4" bestFit="1" customWidth="1"/>
    <col min="7939" max="7939" width="11.85546875" style="4" bestFit="1" customWidth="1"/>
    <col min="7940" max="7941" width="13.85546875" style="4" customWidth="1"/>
    <col min="7942" max="7942" width="4.5703125" style="4" customWidth="1"/>
    <col min="7943" max="7943" width="4.7109375" style="4" customWidth="1"/>
    <col min="7944" max="7944" width="12.85546875" style="4" bestFit="1" customWidth="1"/>
    <col min="7945" max="7945" width="10.85546875" style="4" bestFit="1" customWidth="1"/>
    <col min="7946" max="7946" width="9.85546875" style="4" bestFit="1" customWidth="1"/>
    <col min="7947" max="7948" width="15.85546875" style="4" customWidth="1"/>
    <col min="7949" max="8192" width="9.140625" style="4"/>
    <col min="8193" max="8193" width="22.42578125" style="4" bestFit="1" customWidth="1"/>
    <col min="8194" max="8194" width="16.42578125" style="4" bestFit="1" customWidth="1"/>
    <col min="8195" max="8195" width="11.85546875" style="4" bestFit="1" customWidth="1"/>
    <col min="8196" max="8197" width="13.85546875" style="4" customWidth="1"/>
    <col min="8198" max="8198" width="4.5703125" style="4" customWidth="1"/>
    <col min="8199" max="8199" width="4.7109375" style="4" customWidth="1"/>
    <col min="8200" max="8200" width="12.85546875" style="4" bestFit="1" customWidth="1"/>
    <col min="8201" max="8201" width="10.85546875" style="4" bestFit="1" customWidth="1"/>
    <col min="8202" max="8202" width="9.85546875" style="4" bestFit="1" customWidth="1"/>
    <col min="8203" max="8204" width="15.85546875" style="4" customWidth="1"/>
    <col min="8205" max="8448" width="9.140625" style="4"/>
    <col min="8449" max="8449" width="22.42578125" style="4" bestFit="1" customWidth="1"/>
    <col min="8450" max="8450" width="16.42578125" style="4" bestFit="1" customWidth="1"/>
    <col min="8451" max="8451" width="11.85546875" style="4" bestFit="1" customWidth="1"/>
    <col min="8452" max="8453" width="13.85546875" style="4" customWidth="1"/>
    <col min="8454" max="8454" width="4.5703125" style="4" customWidth="1"/>
    <col min="8455" max="8455" width="4.7109375" style="4" customWidth="1"/>
    <col min="8456" max="8456" width="12.85546875" style="4" bestFit="1" customWidth="1"/>
    <col min="8457" max="8457" width="10.85546875" style="4" bestFit="1" customWidth="1"/>
    <col min="8458" max="8458" width="9.85546875" style="4" bestFit="1" customWidth="1"/>
    <col min="8459" max="8460" width="15.85546875" style="4" customWidth="1"/>
    <col min="8461" max="8704" width="9.140625" style="4"/>
    <col min="8705" max="8705" width="22.42578125" style="4" bestFit="1" customWidth="1"/>
    <col min="8706" max="8706" width="16.42578125" style="4" bestFit="1" customWidth="1"/>
    <col min="8707" max="8707" width="11.85546875" style="4" bestFit="1" customWidth="1"/>
    <col min="8708" max="8709" width="13.85546875" style="4" customWidth="1"/>
    <col min="8710" max="8710" width="4.5703125" style="4" customWidth="1"/>
    <col min="8711" max="8711" width="4.7109375" style="4" customWidth="1"/>
    <col min="8712" max="8712" width="12.85546875" style="4" bestFit="1" customWidth="1"/>
    <col min="8713" max="8713" width="10.85546875" style="4" bestFit="1" customWidth="1"/>
    <col min="8714" max="8714" width="9.85546875" style="4" bestFit="1" customWidth="1"/>
    <col min="8715" max="8716" width="15.85546875" style="4" customWidth="1"/>
    <col min="8717" max="8960" width="9.140625" style="4"/>
    <col min="8961" max="8961" width="22.42578125" style="4" bestFit="1" customWidth="1"/>
    <col min="8962" max="8962" width="16.42578125" style="4" bestFit="1" customWidth="1"/>
    <col min="8963" max="8963" width="11.85546875" style="4" bestFit="1" customWidth="1"/>
    <col min="8964" max="8965" width="13.85546875" style="4" customWidth="1"/>
    <col min="8966" max="8966" width="4.5703125" style="4" customWidth="1"/>
    <col min="8967" max="8967" width="4.7109375" style="4" customWidth="1"/>
    <col min="8968" max="8968" width="12.85546875" style="4" bestFit="1" customWidth="1"/>
    <col min="8969" max="8969" width="10.85546875" style="4" bestFit="1" customWidth="1"/>
    <col min="8970" max="8970" width="9.85546875" style="4" bestFit="1" customWidth="1"/>
    <col min="8971" max="8972" width="15.85546875" style="4" customWidth="1"/>
    <col min="8973" max="9216" width="9.140625" style="4"/>
    <col min="9217" max="9217" width="22.42578125" style="4" bestFit="1" customWidth="1"/>
    <col min="9218" max="9218" width="16.42578125" style="4" bestFit="1" customWidth="1"/>
    <col min="9219" max="9219" width="11.85546875" style="4" bestFit="1" customWidth="1"/>
    <col min="9220" max="9221" width="13.85546875" style="4" customWidth="1"/>
    <col min="9222" max="9222" width="4.5703125" style="4" customWidth="1"/>
    <col min="9223" max="9223" width="4.7109375" style="4" customWidth="1"/>
    <col min="9224" max="9224" width="12.85546875" style="4" bestFit="1" customWidth="1"/>
    <col min="9225" max="9225" width="10.85546875" style="4" bestFit="1" customWidth="1"/>
    <col min="9226" max="9226" width="9.85546875" style="4" bestFit="1" customWidth="1"/>
    <col min="9227" max="9228" width="15.85546875" style="4" customWidth="1"/>
    <col min="9229" max="9472" width="9.140625" style="4"/>
    <col min="9473" max="9473" width="22.42578125" style="4" bestFit="1" customWidth="1"/>
    <col min="9474" max="9474" width="16.42578125" style="4" bestFit="1" customWidth="1"/>
    <col min="9475" max="9475" width="11.85546875" style="4" bestFit="1" customWidth="1"/>
    <col min="9476" max="9477" width="13.85546875" style="4" customWidth="1"/>
    <col min="9478" max="9478" width="4.5703125" style="4" customWidth="1"/>
    <col min="9479" max="9479" width="4.7109375" style="4" customWidth="1"/>
    <col min="9480" max="9480" width="12.85546875" style="4" bestFit="1" customWidth="1"/>
    <col min="9481" max="9481" width="10.85546875" style="4" bestFit="1" customWidth="1"/>
    <col min="9482" max="9482" width="9.85546875" style="4" bestFit="1" customWidth="1"/>
    <col min="9483" max="9484" width="15.85546875" style="4" customWidth="1"/>
    <col min="9485" max="9728" width="9.140625" style="4"/>
    <col min="9729" max="9729" width="22.42578125" style="4" bestFit="1" customWidth="1"/>
    <col min="9730" max="9730" width="16.42578125" style="4" bestFit="1" customWidth="1"/>
    <col min="9731" max="9731" width="11.85546875" style="4" bestFit="1" customWidth="1"/>
    <col min="9732" max="9733" width="13.85546875" style="4" customWidth="1"/>
    <col min="9734" max="9734" width="4.5703125" style="4" customWidth="1"/>
    <col min="9735" max="9735" width="4.7109375" style="4" customWidth="1"/>
    <col min="9736" max="9736" width="12.85546875" style="4" bestFit="1" customWidth="1"/>
    <col min="9737" max="9737" width="10.85546875" style="4" bestFit="1" customWidth="1"/>
    <col min="9738" max="9738" width="9.85546875" style="4" bestFit="1" customWidth="1"/>
    <col min="9739" max="9740" width="15.85546875" style="4" customWidth="1"/>
    <col min="9741" max="9984" width="9.140625" style="4"/>
    <col min="9985" max="9985" width="22.42578125" style="4" bestFit="1" customWidth="1"/>
    <col min="9986" max="9986" width="16.42578125" style="4" bestFit="1" customWidth="1"/>
    <col min="9987" max="9987" width="11.85546875" style="4" bestFit="1" customWidth="1"/>
    <col min="9988" max="9989" width="13.85546875" style="4" customWidth="1"/>
    <col min="9990" max="9990" width="4.5703125" style="4" customWidth="1"/>
    <col min="9991" max="9991" width="4.7109375" style="4" customWidth="1"/>
    <col min="9992" max="9992" width="12.85546875" style="4" bestFit="1" customWidth="1"/>
    <col min="9993" max="9993" width="10.85546875" style="4" bestFit="1" customWidth="1"/>
    <col min="9994" max="9994" width="9.85546875" style="4" bestFit="1" customWidth="1"/>
    <col min="9995" max="9996" width="15.85546875" style="4" customWidth="1"/>
    <col min="9997" max="10240" width="9.140625" style="4"/>
    <col min="10241" max="10241" width="22.42578125" style="4" bestFit="1" customWidth="1"/>
    <col min="10242" max="10242" width="16.42578125" style="4" bestFit="1" customWidth="1"/>
    <col min="10243" max="10243" width="11.85546875" style="4" bestFit="1" customWidth="1"/>
    <col min="10244" max="10245" width="13.85546875" style="4" customWidth="1"/>
    <col min="10246" max="10246" width="4.5703125" style="4" customWidth="1"/>
    <col min="10247" max="10247" width="4.7109375" style="4" customWidth="1"/>
    <col min="10248" max="10248" width="12.85546875" style="4" bestFit="1" customWidth="1"/>
    <col min="10249" max="10249" width="10.85546875" style="4" bestFit="1" customWidth="1"/>
    <col min="10250" max="10250" width="9.85546875" style="4" bestFit="1" customWidth="1"/>
    <col min="10251" max="10252" width="15.85546875" style="4" customWidth="1"/>
    <col min="10253" max="10496" width="9.140625" style="4"/>
    <col min="10497" max="10497" width="22.42578125" style="4" bestFit="1" customWidth="1"/>
    <col min="10498" max="10498" width="16.42578125" style="4" bestFit="1" customWidth="1"/>
    <col min="10499" max="10499" width="11.85546875" style="4" bestFit="1" customWidth="1"/>
    <col min="10500" max="10501" width="13.85546875" style="4" customWidth="1"/>
    <col min="10502" max="10502" width="4.5703125" style="4" customWidth="1"/>
    <col min="10503" max="10503" width="4.7109375" style="4" customWidth="1"/>
    <col min="10504" max="10504" width="12.85546875" style="4" bestFit="1" customWidth="1"/>
    <col min="10505" max="10505" width="10.85546875" style="4" bestFit="1" customWidth="1"/>
    <col min="10506" max="10506" width="9.85546875" style="4" bestFit="1" customWidth="1"/>
    <col min="10507" max="10508" width="15.85546875" style="4" customWidth="1"/>
    <col min="10509" max="10752" width="9.140625" style="4"/>
    <col min="10753" max="10753" width="22.42578125" style="4" bestFit="1" customWidth="1"/>
    <col min="10754" max="10754" width="16.42578125" style="4" bestFit="1" customWidth="1"/>
    <col min="10755" max="10755" width="11.85546875" style="4" bestFit="1" customWidth="1"/>
    <col min="10756" max="10757" width="13.85546875" style="4" customWidth="1"/>
    <col min="10758" max="10758" width="4.5703125" style="4" customWidth="1"/>
    <col min="10759" max="10759" width="4.7109375" style="4" customWidth="1"/>
    <col min="10760" max="10760" width="12.85546875" style="4" bestFit="1" customWidth="1"/>
    <col min="10761" max="10761" width="10.85546875" style="4" bestFit="1" customWidth="1"/>
    <col min="10762" max="10762" width="9.85546875" style="4" bestFit="1" customWidth="1"/>
    <col min="10763" max="10764" width="15.85546875" style="4" customWidth="1"/>
    <col min="10765" max="11008" width="9.140625" style="4"/>
    <col min="11009" max="11009" width="22.42578125" style="4" bestFit="1" customWidth="1"/>
    <col min="11010" max="11010" width="16.42578125" style="4" bestFit="1" customWidth="1"/>
    <col min="11011" max="11011" width="11.85546875" style="4" bestFit="1" customWidth="1"/>
    <col min="11012" max="11013" width="13.85546875" style="4" customWidth="1"/>
    <col min="11014" max="11014" width="4.5703125" style="4" customWidth="1"/>
    <col min="11015" max="11015" width="4.7109375" style="4" customWidth="1"/>
    <col min="11016" max="11016" width="12.85546875" style="4" bestFit="1" customWidth="1"/>
    <col min="11017" max="11017" width="10.85546875" style="4" bestFit="1" customWidth="1"/>
    <col min="11018" max="11018" width="9.85546875" style="4" bestFit="1" customWidth="1"/>
    <col min="11019" max="11020" width="15.85546875" style="4" customWidth="1"/>
    <col min="11021" max="11264" width="9.140625" style="4"/>
    <col min="11265" max="11265" width="22.42578125" style="4" bestFit="1" customWidth="1"/>
    <col min="11266" max="11266" width="16.42578125" style="4" bestFit="1" customWidth="1"/>
    <col min="11267" max="11267" width="11.85546875" style="4" bestFit="1" customWidth="1"/>
    <col min="11268" max="11269" width="13.85546875" style="4" customWidth="1"/>
    <col min="11270" max="11270" width="4.5703125" style="4" customWidth="1"/>
    <col min="11271" max="11271" width="4.7109375" style="4" customWidth="1"/>
    <col min="11272" max="11272" width="12.85546875" style="4" bestFit="1" customWidth="1"/>
    <col min="11273" max="11273" width="10.85546875" style="4" bestFit="1" customWidth="1"/>
    <col min="11274" max="11274" width="9.85546875" style="4" bestFit="1" customWidth="1"/>
    <col min="11275" max="11276" width="15.85546875" style="4" customWidth="1"/>
    <col min="11277" max="11520" width="9.140625" style="4"/>
    <col min="11521" max="11521" width="22.42578125" style="4" bestFit="1" customWidth="1"/>
    <col min="11522" max="11522" width="16.42578125" style="4" bestFit="1" customWidth="1"/>
    <col min="11523" max="11523" width="11.85546875" style="4" bestFit="1" customWidth="1"/>
    <col min="11524" max="11525" width="13.85546875" style="4" customWidth="1"/>
    <col min="11526" max="11526" width="4.5703125" style="4" customWidth="1"/>
    <col min="11527" max="11527" width="4.7109375" style="4" customWidth="1"/>
    <col min="11528" max="11528" width="12.85546875" style="4" bestFit="1" customWidth="1"/>
    <col min="11529" max="11529" width="10.85546875" style="4" bestFit="1" customWidth="1"/>
    <col min="11530" max="11530" width="9.85546875" style="4" bestFit="1" customWidth="1"/>
    <col min="11531" max="11532" width="15.85546875" style="4" customWidth="1"/>
    <col min="11533" max="11776" width="9.140625" style="4"/>
    <col min="11777" max="11777" width="22.42578125" style="4" bestFit="1" customWidth="1"/>
    <col min="11778" max="11778" width="16.42578125" style="4" bestFit="1" customWidth="1"/>
    <col min="11779" max="11779" width="11.85546875" style="4" bestFit="1" customWidth="1"/>
    <col min="11780" max="11781" width="13.85546875" style="4" customWidth="1"/>
    <col min="11782" max="11782" width="4.5703125" style="4" customWidth="1"/>
    <col min="11783" max="11783" width="4.7109375" style="4" customWidth="1"/>
    <col min="11784" max="11784" width="12.85546875" style="4" bestFit="1" customWidth="1"/>
    <col min="11785" max="11785" width="10.85546875" style="4" bestFit="1" customWidth="1"/>
    <col min="11786" max="11786" width="9.85546875" style="4" bestFit="1" customWidth="1"/>
    <col min="11787" max="11788" width="15.85546875" style="4" customWidth="1"/>
    <col min="11789" max="12032" width="9.140625" style="4"/>
    <col min="12033" max="12033" width="22.42578125" style="4" bestFit="1" customWidth="1"/>
    <col min="12034" max="12034" width="16.42578125" style="4" bestFit="1" customWidth="1"/>
    <col min="12035" max="12035" width="11.85546875" style="4" bestFit="1" customWidth="1"/>
    <col min="12036" max="12037" width="13.85546875" style="4" customWidth="1"/>
    <col min="12038" max="12038" width="4.5703125" style="4" customWidth="1"/>
    <col min="12039" max="12039" width="4.7109375" style="4" customWidth="1"/>
    <col min="12040" max="12040" width="12.85546875" style="4" bestFit="1" customWidth="1"/>
    <col min="12041" max="12041" width="10.85546875" style="4" bestFit="1" customWidth="1"/>
    <col min="12042" max="12042" width="9.85546875" style="4" bestFit="1" customWidth="1"/>
    <col min="12043" max="12044" width="15.85546875" style="4" customWidth="1"/>
    <col min="12045" max="12288" width="9.140625" style="4"/>
    <col min="12289" max="12289" width="22.42578125" style="4" bestFit="1" customWidth="1"/>
    <col min="12290" max="12290" width="16.42578125" style="4" bestFit="1" customWidth="1"/>
    <col min="12291" max="12291" width="11.85546875" style="4" bestFit="1" customWidth="1"/>
    <col min="12292" max="12293" width="13.85546875" style="4" customWidth="1"/>
    <col min="12294" max="12294" width="4.5703125" style="4" customWidth="1"/>
    <col min="12295" max="12295" width="4.7109375" style="4" customWidth="1"/>
    <col min="12296" max="12296" width="12.85546875" style="4" bestFit="1" customWidth="1"/>
    <col min="12297" max="12297" width="10.85546875" style="4" bestFit="1" customWidth="1"/>
    <col min="12298" max="12298" width="9.85546875" style="4" bestFit="1" customWidth="1"/>
    <col min="12299" max="12300" width="15.85546875" style="4" customWidth="1"/>
    <col min="12301" max="12544" width="9.140625" style="4"/>
    <col min="12545" max="12545" width="22.42578125" style="4" bestFit="1" customWidth="1"/>
    <col min="12546" max="12546" width="16.42578125" style="4" bestFit="1" customWidth="1"/>
    <col min="12547" max="12547" width="11.85546875" style="4" bestFit="1" customWidth="1"/>
    <col min="12548" max="12549" width="13.85546875" style="4" customWidth="1"/>
    <col min="12550" max="12550" width="4.5703125" style="4" customWidth="1"/>
    <col min="12551" max="12551" width="4.7109375" style="4" customWidth="1"/>
    <col min="12552" max="12552" width="12.85546875" style="4" bestFit="1" customWidth="1"/>
    <col min="12553" max="12553" width="10.85546875" style="4" bestFit="1" customWidth="1"/>
    <col min="12554" max="12554" width="9.85546875" style="4" bestFit="1" customWidth="1"/>
    <col min="12555" max="12556" width="15.85546875" style="4" customWidth="1"/>
    <col min="12557" max="12800" width="9.140625" style="4"/>
    <col min="12801" max="12801" width="22.42578125" style="4" bestFit="1" customWidth="1"/>
    <col min="12802" max="12802" width="16.42578125" style="4" bestFit="1" customWidth="1"/>
    <col min="12803" max="12803" width="11.85546875" style="4" bestFit="1" customWidth="1"/>
    <col min="12804" max="12805" width="13.85546875" style="4" customWidth="1"/>
    <col min="12806" max="12806" width="4.5703125" style="4" customWidth="1"/>
    <col min="12807" max="12807" width="4.7109375" style="4" customWidth="1"/>
    <col min="12808" max="12808" width="12.85546875" style="4" bestFit="1" customWidth="1"/>
    <col min="12809" max="12809" width="10.85546875" style="4" bestFit="1" customWidth="1"/>
    <col min="12810" max="12810" width="9.85546875" style="4" bestFit="1" customWidth="1"/>
    <col min="12811" max="12812" width="15.85546875" style="4" customWidth="1"/>
    <col min="12813" max="13056" width="9.140625" style="4"/>
    <col min="13057" max="13057" width="22.42578125" style="4" bestFit="1" customWidth="1"/>
    <col min="13058" max="13058" width="16.42578125" style="4" bestFit="1" customWidth="1"/>
    <col min="13059" max="13059" width="11.85546875" style="4" bestFit="1" customWidth="1"/>
    <col min="13060" max="13061" width="13.85546875" style="4" customWidth="1"/>
    <col min="13062" max="13062" width="4.5703125" style="4" customWidth="1"/>
    <col min="13063" max="13063" width="4.7109375" style="4" customWidth="1"/>
    <col min="13064" max="13064" width="12.85546875" style="4" bestFit="1" customWidth="1"/>
    <col min="13065" max="13065" width="10.85546875" style="4" bestFit="1" customWidth="1"/>
    <col min="13066" max="13066" width="9.85546875" style="4" bestFit="1" customWidth="1"/>
    <col min="13067" max="13068" width="15.85546875" style="4" customWidth="1"/>
    <col min="13069" max="13312" width="9.140625" style="4"/>
    <col min="13313" max="13313" width="22.42578125" style="4" bestFit="1" customWidth="1"/>
    <col min="13314" max="13314" width="16.42578125" style="4" bestFit="1" customWidth="1"/>
    <col min="13315" max="13315" width="11.85546875" style="4" bestFit="1" customWidth="1"/>
    <col min="13316" max="13317" width="13.85546875" style="4" customWidth="1"/>
    <col min="13318" max="13318" width="4.5703125" style="4" customWidth="1"/>
    <col min="13319" max="13319" width="4.7109375" style="4" customWidth="1"/>
    <col min="13320" max="13320" width="12.85546875" style="4" bestFit="1" customWidth="1"/>
    <col min="13321" max="13321" width="10.85546875" style="4" bestFit="1" customWidth="1"/>
    <col min="13322" max="13322" width="9.85546875" style="4" bestFit="1" customWidth="1"/>
    <col min="13323" max="13324" width="15.85546875" style="4" customWidth="1"/>
    <col min="13325" max="13568" width="9.140625" style="4"/>
    <col min="13569" max="13569" width="22.42578125" style="4" bestFit="1" customWidth="1"/>
    <col min="13570" max="13570" width="16.42578125" style="4" bestFit="1" customWidth="1"/>
    <col min="13571" max="13571" width="11.85546875" style="4" bestFit="1" customWidth="1"/>
    <col min="13572" max="13573" width="13.85546875" style="4" customWidth="1"/>
    <col min="13574" max="13574" width="4.5703125" style="4" customWidth="1"/>
    <col min="13575" max="13575" width="4.7109375" style="4" customWidth="1"/>
    <col min="13576" max="13576" width="12.85546875" style="4" bestFit="1" customWidth="1"/>
    <col min="13577" max="13577" width="10.85546875" style="4" bestFit="1" customWidth="1"/>
    <col min="13578" max="13578" width="9.85546875" style="4" bestFit="1" customWidth="1"/>
    <col min="13579" max="13580" width="15.85546875" style="4" customWidth="1"/>
    <col min="13581" max="13824" width="9.140625" style="4"/>
    <col min="13825" max="13825" width="22.42578125" style="4" bestFit="1" customWidth="1"/>
    <col min="13826" max="13826" width="16.42578125" style="4" bestFit="1" customWidth="1"/>
    <col min="13827" max="13827" width="11.85546875" style="4" bestFit="1" customWidth="1"/>
    <col min="13828" max="13829" width="13.85546875" style="4" customWidth="1"/>
    <col min="13830" max="13830" width="4.5703125" style="4" customWidth="1"/>
    <col min="13831" max="13831" width="4.7109375" style="4" customWidth="1"/>
    <col min="13832" max="13832" width="12.85546875" style="4" bestFit="1" customWidth="1"/>
    <col min="13833" max="13833" width="10.85546875" style="4" bestFit="1" customWidth="1"/>
    <col min="13834" max="13834" width="9.85546875" style="4" bestFit="1" customWidth="1"/>
    <col min="13835" max="13836" width="15.85546875" style="4" customWidth="1"/>
    <col min="13837" max="14080" width="9.140625" style="4"/>
    <col min="14081" max="14081" width="22.42578125" style="4" bestFit="1" customWidth="1"/>
    <col min="14082" max="14082" width="16.42578125" style="4" bestFit="1" customWidth="1"/>
    <col min="14083" max="14083" width="11.85546875" style="4" bestFit="1" customWidth="1"/>
    <col min="14084" max="14085" width="13.85546875" style="4" customWidth="1"/>
    <col min="14086" max="14086" width="4.5703125" style="4" customWidth="1"/>
    <col min="14087" max="14087" width="4.7109375" style="4" customWidth="1"/>
    <col min="14088" max="14088" width="12.85546875" style="4" bestFit="1" customWidth="1"/>
    <col min="14089" max="14089" width="10.85546875" style="4" bestFit="1" customWidth="1"/>
    <col min="14090" max="14090" width="9.85546875" style="4" bestFit="1" customWidth="1"/>
    <col min="14091" max="14092" width="15.85546875" style="4" customWidth="1"/>
    <col min="14093" max="14336" width="9.140625" style="4"/>
    <col min="14337" max="14337" width="22.42578125" style="4" bestFit="1" customWidth="1"/>
    <col min="14338" max="14338" width="16.42578125" style="4" bestFit="1" customWidth="1"/>
    <col min="14339" max="14339" width="11.85546875" style="4" bestFit="1" customWidth="1"/>
    <col min="14340" max="14341" width="13.85546875" style="4" customWidth="1"/>
    <col min="14342" max="14342" width="4.5703125" style="4" customWidth="1"/>
    <col min="14343" max="14343" width="4.7109375" style="4" customWidth="1"/>
    <col min="14344" max="14344" width="12.85546875" style="4" bestFit="1" customWidth="1"/>
    <col min="14345" max="14345" width="10.85546875" style="4" bestFit="1" customWidth="1"/>
    <col min="14346" max="14346" width="9.85546875" style="4" bestFit="1" customWidth="1"/>
    <col min="14347" max="14348" width="15.85546875" style="4" customWidth="1"/>
    <col min="14349" max="14592" width="9.140625" style="4"/>
    <col min="14593" max="14593" width="22.42578125" style="4" bestFit="1" customWidth="1"/>
    <col min="14594" max="14594" width="16.42578125" style="4" bestFit="1" customWidth="1"/>
    <col min="14595" max="14595" width="11.85546875" style="4" bestFit="1" customWidth="1"/>
    <col min="14596" max="14597" width="13.85546875" style="4" customWidth="1"/>
    <col min="14598" max="14598" width="4.5703125" style="4" customWidth="1"/>
    <col min="14599" max="14599" width="4.7109375" style="4" customWidth="1"/>
    <col min="14600" max="14600" width="12.85546875" style="4" bestFit="1" customWidth="1"/>
    <col min="14601" max="14601" width="10.85546875" style="4" bestFit="1" customWidth="1"/>
    <col min="14602" max="14602" width="9.85546875" style="4" bestFit="1" customWidth="1"/>
    <col min="14603" max="14604" width="15.85546875" style="4" customWidth="1"/>
    <col min="14605" max="14848" width="9.140625" style="4"/>
    <col min="14849" max="14849" width="22.42578125" style="4" bestFit="1" customWidth="1"/>
    <col min="14850" max="14850" width="16.42578125" style="4" bestFit="1" customWidth="1"/>
    <col min="14851" max="14851" width="11.85546875" style="4" bestFit="1" customWidth="1"/>
    <col min="14852" max="14853" width="13.85546875" style="4" customWidth="1"/>
    <col min="14854" max="14854" width="4.5703125" style="4" customWidth="1"/>
    <col min="14855" max="14855" width="4.7109375" style="4" customWidth="1"/>
    <col min="14856" max="14856" width="12.85546875" style="4" bestFit="1" customWidth="1"/>
    <col min="14857" max="14857" width="10.85546875" style="4" bestFit="1" customWidth="1"/>
    <col min="14858" max="14858" width="9.85546875" style="4" bestFit="1" customWidth="1"/>
    <col min="14859" max="14860" width="15.85546875" style="4" customWidth="1"/>
    <col min="14861" max="15104" width="9.140625" style="4"/>
    <col min="15105" max="15105" width="22.42578125" style="4" bestFit="1" customWidth="1"/>
    <col min="15106" max="15106" width="16.42578125" style="4" bestFit="1" customWidth="1"/>
    <col min="15107" max="15107" width="11.85546875" style="4" bestFit="1" customWidth="1"/>
    <col min="15108" max="15109" width="13.85546875" style="4" customWidth="1"/>
    <col min="15110" max="15110" width="4.5703125" style="4" customWidth="1"/>
    <col min="15111" max="15111" width="4.7109375" style="4" customWidth="1"/>
    <col min="15112" max="15112" width="12.85546875" style="4" bestFit="1" customWidth="1"/>
    <col min="15113" max="15113" width="10.85546875" style="4" bestFit="1" customWidth="1"/>
    <col min="15114" max="15114" width="9.85546875" style="4" bestFit="1" customWidth="1"/>
    <col min="15115" max="15116" width="15.85546875" style="4" customWidth="1"/>
    <col min="15117" max="15360" width="9.140625" style="4"/>
    <col min="15361" max="15361" width="22.42578125" style="4" bestFit="1" customWidth="1"/>
    <col min="15362" max="15362" width="16.42578125" style="4" bestFit="1" customWidth="1"/>
    <col min="15363" max="15363" width="11.85546875" style="4" bestFit="1" customWidth="1"/>
    <col min="15364" max="15365" width="13.85546875" style="4" customWidth="1"/>
    <col min="15366" max="15366" width="4.5703125" style="4" customWidth="1"/>
    <col min="15367" max="15367" width="4.7109375" style="4" customWidth="1"/>
    <col min="15368" max="15368" width="12.85546875" style="4" bestFit="1" customWidth="1"/>
    <col min="15369" max="15369" width="10.85546875" style="4" bestFit="1" customWidth="1"/>
    <col min="15370" max="15370" width="9.85546875" style="4" bestFit="1" customWidth="1"/>
    <col min="15371" max="15372" width="15.85546875" style="4" customWidth="1"/>
    <col min="15373" max="15616" width="9.140625" style="4"/>
    <col min="15617" max="15617" width="22.42578125" style="4" bestFit="1" customWidth="1"/>
    <col min="15618" max="15618" width="16.42578125" style="4" bestFit="1" customWidth="1"/>
    <col min="15619" max="15619" width="11.85546875" style="4" bestFit="1" customWidth="1"/>
    <col min="15620" max="15621" width="13.85546875" style="4" customWidth="1"/>
    <col min="15622" max="15622" width="4.5703125" style="4" customWidth="1"/>
    <col min="15623" max="15623" width="4.7109375" style="4" customWidth="1"/>
    <col min="15624" max="15624" width="12.85546875" style="4" bestFit="1" customWidth="1"/>
    <col min="15625" max="15625" width="10.85546875" style="4" bestFit="1" customWidth="1"/>
    <col min="15626" max="15626" width="9.85546875" style="4" bestFit="1" customWidth="1"/>
    <col min="15627" max="15628" width="15.85546875" style="4" customWidth="1"/>
    <col min="15629" max="15872" width="9.140625" style="4"/>
    <col min="15873" max="15873" width="22.42578125" style="4" bestFit="1" customWidth="1"/>
    <col min="15874" max="15874" width="16.42578125" style="4" bestFit="1" customWidth="1"/>
    <col min="15875" max="15875" width="11.85546875" style="4" bestFit="1" customWidth="1"/>
    <col min="15876" max="15877" width="13.85546875" style="4" customWidth="1"/>
    <col min="15878" max="15878" width="4.5703125" style="4" customWidth="1"/>
    <col min="15879" max="15879" width="4.7109375" style="4" customWidth="1"/>
    <col min="15880" max="15880" width="12.85546875" style="4" bestFit="1" customWidth="1"/>
    <col min="15881" max="15881" width="10.85546875" style="4" bestFit="1" customWidth="1"/>
    <col min="15882" max="15882" width="9.85546875" style="4" bestFit="1" customWidth="1"/>
    <col min="15883" max="15884" width="15.85546875" style="4" customWidth="1"/>
    <col min="15885" max="16128" width="9.140625" style="4"/>
    <col min="16129" max="16129" width="22.42578125" style="4" bestFit="1" customWidth="1"/>
    <col min="16130" max="16130" width="16.42578125" style="4" bestFit="1" customWidth="1"/>
    <col min="16131" max="16131" width="11.85546875" style="4" bestFit="1" customWidth="1"/>
    <col min="16132" max="16133" width="13.85546875" style="4" customWidth="1"/>
    <col min="16134" max="16134" width="4.5703125" style="4" customWidth="1"/>
    <col min="16135" max="16135" width="4.7109375" style="4" customWidth="1"/>
    <col min="16136" max="16136" width="12.85546875" style="4" bestFit="1" customWidth="1"/>
    <col min="16137" max="16137" width="10.85546875" style="4" bestFit="1" customWidth="1"/>
    <col min="16138" max="16138" width="9.85546875" style="4" bestFit="1" customWidth="1"/>
    <col min="16139" max="16140" width="15.85546875" style="4" customWidth="1"/>
    <col min="16141" max="16384" width="9.140625" style="4"/>
  </cols>
  <sheetData>
    <row r="1" spans="1:12" ht="30" x14ac:dyDescent="0.25">
      <c r="A1" s="15" t="s">
        <v>0</v>
      </c>
      <c r="B1" s="16" t="s">
        <v>1</v>
      </c>
      <c r="C1" s="16" t="s">
        <v>2</v>
      </c>
      <c r="D1" s="17" t="s">
        <v>3</v>
      </c>
      <c r="E1" s="17" t="s">
        <v>4</v>
      </c>
      <c r="H1" s="15" t="s">
        <v>0</v>
      </c>
      <c r="I1" s="16" t="s">
        <v>1</v>
      </c>
      <c r="J1" s="16" t="s">
        <v>2</v>
      </c>
      <c r="K1" s="17" t="s">
        <v>3</v>
      </c>
      <c r="L1" s="17" t="s">
        <v>4</v>
      </c>
    </row>
    <row r="2" spans="1:12" x14ac:dyDescent="0.25">
      <c r="A2" s="7" t="s">
        <v>5</v>
      </c>
      <c r="B2" s="8" t="s">
        <v>6</v>
      </c>
      <c r="C2" s="9">
        <v>1371.1596216313001</v>
      </c>
      <c r="D2" s="10">
        <v>679.28017181867301</v>
      </c>
      <c r="E2" s="10">
        <v>232.256627631903</v>
      </c>
      <c r="H2" s="7" t="s">
        <v>7</v>
      </c>
      <c r="I2" s="8" t="str">
        <f>VLOOKUP($H$2,$A:$E,2,0)</f>
        <v>Bilgi İşlem</v>
      </c>
      <c r="J2" s="9">
        <f>VLOOKUP($H$2,$A:$E,3,0)</f>
        <v>1329.67594340287</v>
      </c>
      <c r="K2" s="10">
        <f>VLOOKUP($H$2,$A:$E,4,0)</f>
        <v>577.92660089016897</v>
      </c>
      <c r="L2" s="10">
        <f>VLOOKUP($H$2,$A:$E,5,0)</f>
        <v>309.26705518491298</v>
      </c>
    </row>
    <row r="3" spans="1:12" x14ac:dyDescent="0.25">
      <c r="A3" s="7" t="s">
        <v>7</v>
      </c>
      <c r="B3" s="8" t="s">
        <v>8</v>
      </c>
      <c r="C3" s="9">
        <v>1329.67594340287</v>
      </c>
      <c r="D3" s="10">
        <v>577.92660089016897</v>
      </c>
      <c r="E3" s="10">
        <v>309.26705518491298</v>
      </c>
    </row>
    <row r="4" spans="1:12" x14ac:dyDescent="0.25">
      <c r="A4" s="7" t="s">
        <v>9</v>
      </c>
      <c r="B4" s="8" t="s">
        <v>10</v>
      </c>
      <c r="C4" s="9">
        <v>1353.1036595686901</v>
      </c>
      <c r="D4" s="10">
        <v>706.56058499634435</v>
      </c>
      <c r="E4" s="10">
        <v>332.644726149512</v>
      </c>
    </row>
    <row r="5" spans="1:12" x14ac:dyDescent="0.25">
      <c r="A5" s="7" t="s">
        <v>11</v>
      </c>
      <c r="B5" s="8" t="s">
        <v>12</v>
      </c>
      <c r="C5" s="9">
        <v>1436.70412411592</v>
      </c>
      <c r="D5" s="10">
        <v>434.09639948238441</v>
      </c>
      <c r="E5" s="10">
        <v>196.60349162808899</v>
      </c>
    </row>
    <row r="6" spans="1:12" x14ac:dyDescent="0.25">
      <c r="A6" s="7" t="s">
        <v>13</v>
      </c>
      <c r="B6" s="8" t="s">
        <v>10</v>
      </c>
      <c r="C6" s="9">
        <v>1476.8664424543599</v>
      </c>
      <c r="D6" s="10">
        <v>570.04777870713815</v>
      </c>
      <c r="E6" s="10">
        <v>181.65019981773301</v>
      </c>
    </row>
    <row r="7" spans="1:12" x14ac:dyDescent="0.25">
      <c r="A7" s="7" t="s">
        <v>14</v>
      </c>
      <c r="B7" s="8" t="s">
        <v>15</v>
      </c>
      <c r="C7" s="9">
        <v>1410.9948442569801</v>
      </c>
      <c r="D7" s="10">
        <v>590.54578361326753</v>
      </c>
      <c r="E7" s="10">
        <v>272.37417138699698</v>
      </c>
    </row>
    <row r="8" spans="1:12" x14ac:dyDescent="0.25">
      <c r="A8" s="7" t="s">
        <v>16</v>
      </c>
      <c r="B8" s="8" t="s">
        <v>12</v>
      </c>
      <c r="C8" s="9">
        <v>1486.02894777405</v>
      </c>
      <c r="D8" s="10">
        <v>518.63390634143786</v>
      </c>
      <c r="E8" s="10">
        <v>237.113609257165</v>
      </c>
    </row>
    <row r="9" spans="1:12" x14ac:dyDescent="0.25">
      <c r="A9" s="7" t="s">
        <v>17</v>
      </c>
      <c r="B9" s="8" t="s">
        <v>8</v>
      </c>
      <c r="C9" s="9">
        <v>1395.95958894103</v>
      </c>
      <c r="D9" s="10">
        <v>439.06660596277709</v>
      </c>
      <c r="E9" s="10">
        <v>232.89065790399101</v>
      </c>
    </row>
    <row r="10" spans="1:12" x14ac:dyDescent="0.25">
      <c r="A10" s="7" t="s">
        <v>18</v>
      </c>
      <c r="B10" s="8" t="s">
        <v>6</v>
      </c>
      <c r="C10" s="9">
        <v>1324.7864899003848</v>
      </c>
      <c r="D10" s="10">
        <v>582.16428029085284</v>
      </c>
      <c r="E10" s="10">
        <v>177.221138242243</v>
      </c>
    </row>
    <row r="11" spans="1:12" x14ac:dyDescent="0.25">
      <c r="A11" s="7" t="s">
        <v>19</v>
      </c>
      <c r="B11" s="8" t="s">
        <v>20</v>
      </c>
      <c r="C11" s="9">
        <v>1333.7808116783599</v>
      </c>
      <c r="D11" s="10">
        <v>333.55926798473564</v>
      </c>
      <c r="E11" s="10">
        <v>117.843480070829</v>
      </c>
    </row>
    <row r="12" spans="1:12" x14ac:dyDescent="0.25">
      <c r="A12" s="7" t="s">
        <v>21</v>
      </c>
      <c r="B12" s="8" t="s">
        <v>12</v>
      </c>
      <c r="C12" s="9">
        <v>1167.0149931958099</v>
      </c>
      <c r="D12" s="10">
        <v>623.29676627827644</v>
      </c>
      <c r="E12" s="10">
        <v>317.56767310168101</v>
      </c>
    </row>
    <row r="13" spans="1:12" x14ac:dyDescent="0.25">
      <c r="A13" s="7" t="s">
        <v>22</v>
      </c>
      <c r="B13" s="8" t="s">
        <v>6</v>
      </c>
      <c r="C13" s="9">
        <v>1359.9116760765301</v>
      </c>
      <c r="D13" s="10">
        <v>586.01733523043299</v>
      </c>
      <c r="E13" s="10">
        <v>210.391428270989</v>
      </c>
    </row>
    <row r="14" spans="1:12" x14ac:dyDescent="0.25">
      <c r="A14" s="7" t="s">
        <v>23</v>
      </c>
      <c r="B14" s="8" t="s">
        <v>8</v>
      </c>
      <c r="C14" s="9">
        <v>1298.2342475560599</v>
      </c>
      <c r="D14" s="10">
        <v>506.54526628993801</v>
      </c>
      <c r="E14" s="10">
        <v>214.21784446920699</v>
      </c>
    </row>
    <row r="15" spans="1:12" x14ac:dyDescent="0.25">
      <c r="A15" s="7" t="s">
        <v>24</v>
      </c>
      <c r="B15" s="8" t="s">
        <v>20</v>
      </c>
      <c r="C15" s="9">
        <v>1064.2087480607399</v>
      </c>
      <c r="D15" s="10">
        <v>491.043098023369</v>
      </c>
      <c r="E15" s="10">
        <v>211.815521023576</v>
      </c>
    </row>
    <row r="16" spans="1:12" x14ac:dyDescent="0.25">
      <c r="A16" s="7" t="s">
        <v>25</v>
      </c>
      <c r="B16" s="8" t="s">
        <v>26</v>
      </c>
      <c r="C16" s="9">
        <v>1199.7782045128799</v>
      </c>
      <c r="D16" s="10">
        <v>519.93956730157004</v>
      </c>
      <c r="E16" s="10">
        <v>167.482416051511</v>
      </c>
    </row>
    <row r="17" spans="1:8" x14ac:dyDescent="0.25">
      <c r="A17" s="7" t="s">
        <v>27</v>
      </c>
      <c r="B17" s="8" t="s">
        <v>10</v>
      </c>
      <c r="C17" s="9">
        <v>1127.41002101496</v>
      </c>
      <c r="D17" s="10">
        <v>444.3637892264029</v>
      </c>
      <c r="E17" s="10">
        <v>163.57924866541501</v>
      </c>
      <c r="H17" s="13"/>
    </row>
    <row r="18" spans="1:8" x14ac:dyDescent="0.25">
      <c r="A18" s="7" t="s">
        <v>28</v>
      </c>
      <c r="B18" s="8" t="s">
        <v>20</v>
      </c>
      <c r="C18" s="9">
        <v>1399.47988788308</v>
      </c>
      <c r="D18" s="10">
        <v>519.25725161816001</v>
      </c>
      <c r="E18" s="10">
        <v>263.14643994837201</v>
      </c>
      <c r="H18" s="13"/>
    </row>
    <row r="19" spans="1:8" x14ac:dyDescent="0.25">
      <c r="A19" s="7" t="s">
        <v>29</v>
      </c>
      <c r="B19" s="8" t="s">
        <v>6</v>
      </c>
      <c r="C19" s="9">
        <v>1397.64239973499</v>
      </c>
      <c r="D19" s="10">
        <v>555.93367955029726</v>
      </c>
      <c r="E19" s="10">
        <v>287.21097402319901</v>
      </c>
      <c r="H19" s="13"/>
    </row>
    <row r="20" spans="1:8" x14ac:dyDescent="0.25">
      <c r="A20" s="7" t="s">
        <v>30</v>
      </c>
      <c r="B20" s="8" t="s">
        <v>6</v>
      </c>
      <c r="C20" s="9">
        <v>1351.67129730019</v>
      </c>
      <c r="D20" s="10">
        <v>362.525637149045</v>
      </c>
      <c r="E20" s="10">
        <v>148.392758844421</v>
      </c>
    </row>
    <row r="21" spans="1:8" x14ac:dyDescent="0.25">
      <c r="A21" s="7" t="s">
        <v>31</v>
      </c>
      <c r="B21" s="8" t="s">
        <v>20</v>
      </c>
      <c r="C21" s="9">
        <v>1369.4742852126601</v>
      </c>
      <c r="D21" s="10">
        <v>543.83889878450611</v>
      </c>
      <c r="E21" s="10">
        <v>234.20933881894101</v>
      </c>
    </row>
    <row r="22" spans="1:8" x14ac:dyDescent="0.25">
      <c r="A22" s="7" t="s">
        <v>32</v>
      </c>
      <c r="B22" s="8" t="s">
        <v>6</v>
      </c>
      <c r="C22" s="9">
        <v>1212.6185735034701</v>
      </c>
      <c r="D22" s="10">
        <v>569.27019563201202</v>
      </c>
      <c r="E22" s="10">
        <v>275.37463251548502</v>
      </c>
    </row>
    <row r="23" spans="1:8" x14ac:dyDescent="0.25">
      <c r="A23" s="7" t="s">
        <v>33</v>
      </c>
      <c r="B23" s="8" t="s">
        <v>20</v>
      </c>
      <c r="C23" s="9">
        <v>1232.6738775659901</v>
      </c>
      <c r="D23" s="10">
        <v>373.07439800452079</v>
      </c>
      <c r="E23" s="10">
        <v>124.627246390463</v>
      </c>
    </row>
    <row r="24" spans="1:8" x14ac:dyDescent="0.25">
      <c r="A24" s="7" t="s">
        <v>34</v>
      </c>
      <c r="B24" s="8" t="s">
        <v>10</v>
      </c>
      <c r="C24" s="9">
        <v>1195.8150755900299</v>
      </c>
      <c r="D24" s="10">
        <v>375.90580845250776</v>
      </c>
      <c r="E24" s="10">
        <v>114.932701128178</v>
      </c>
    </row>
    <row r="25" spans="1:8" x14ac:dyDescent="0.25">
      <c r="A25" s="7" t="s">
        <v>35</v>
      </c>
      <c r="B25" s="8" t="s">
        <v>15</v>
      </c>
      <c r="C25" s="9">
        <v>1205.5208696832899</v>
      </c>
      <c r="D25" s="10">
        <v>507.63284451195591</v>
      </c>
      <c r="E25" s="10">
        <v>197.362115178268</v>
      </c>
    </row>
    <row r="26" spans="1:8" x14ac:dyDescent="0.25">
      <c r="A26" s="7" t="s">
        <v>36</v>
      </c>
      <c r="B26" s="8" t="s">
        <v>6</v>
      </c>
      <c r="C26" s="9">
        <v>1026.12465957667</v>
      </c>
      <c r="D26" s="10">
        <v>267.94046666021887</v>
      </c>
      <c r="E26" s="10">
        <v>110.22812768630099</v>
      </c>
    </row>
    <row r="27" spans="1:8" x14ac:dyDescent="0.25">
      <c r="A27" s="7" t="s">
        <v>37</v>
      </c>
      <c r="B27" s="8" t="s">
        <v>15</v>
      </c>
      <c r="C27" s="9">
        <v>1175.94520248246</v>
      </c>
      <c r="D27" s="10">
        <v>621.15863685866441</v>
      </c>
      <c r="E27" s="10">
        <v>260.40037820411601</v>
      </c>
    </row>
    <row r="28" spans="1:8" x14ac:dyDescent="0.25">
      <c r="A28" s="7" t="s">
        <v>38</v>
      </c>
      <c r="B28" s="8" t="s">
        <v>10</v>
      </c>
      <c r="C28" s="9">
        <v>1063.4970801961599</v>
      </c>
      <c r="D28" s="10">
        <v>314.17805414430518</v>
      </c>
      <c r="E28" s="10">
        <v>119.663850261086</v>
      </c>
    </row>
    <row r="29" spans="1:8" x14ac:dyDescent="0.25">
      <c r="A29" s="7" t="s">
        <v>39</v>
      </c>
      <c r="B29" s="8" t="s">
        <v>26</v>
      </c>
      <c r="C29" s="9">
        <v>1210.4881064651699</v>
      </c>
      <c r="D29" s="10">
        <v>335.19217553406401</v>
      </c>
      <c r="E29" s="10">
        <v>121.79446183605801</v>
      </c>
    </row>
    <row r="30" spans="1:8" x14ac:dyDescent="0.25">
      <c r="A30" s="7" t="s">
        <v>40</v>
      </c>
      <c r="B30" s="8" t="s">
        <v>6</v>
      </c>
      <c r="C30" s="9">
        <v>1309.3570944042499</v>
      </c>
      <c r="D30" s="10">
        <v>515.39364815648355</v>
      </c>
      <c r="E30" s="10">
        <v>174.840006383206</v>
      </c>
    </row>
    <row r="31" spans="1:8" x14ac:dyDescent="0.25">
      <c r="A31" s="7" t="s">
        <v>41</v>
      </c>
      <c r="B31" s="8" t="s">
        <v>6</v>
      </c>
      <c r="C31" s="9">
        <v>1301.6876441770778</v>
      </c>
      <c r="D31" s="10">
        <v>649.22769041969002</v>
      </c>
      <c r="E31" s="10">
        <v>175.27478174026101</v>
      </c>
    </row>
    <row r="32" spans="1:8" x14ac:dyDescent="0.25">
      <c r="A32" s="7" t="s">
        <v>42</v>
      </c>
      <c r="B32" s="8" t="s">
        <v>12</v>
      </c>
      <c r="C32" s="9">
        <v>1480.016963082453</v>
      </c>
      <c r="D32" s="10">
        <v>563.67092461187474</v>
      </c>
      <c r="E32" s="10">
        <v>188.34667238549099</v>
      </c>
    </row>
    <row r="33" spans="1:5" x14ac:dyDescent="0.25">
      <c r="A33" s="7" t="s">
        <v>43</v>
      </c>
      <c r="B33" s="8" t="s">
        <v>6</v>
      </c>
      <c r="C33" s="9">
        <v>1352.2579327720775</v>
      </c>
      <c r="D33" s="10">
        <v>380.56411196603671</v>
      </c>
      <c r="E33" s="10">
        <v>142.361013719667</v>
      </c>
    </row>
    <row r="34" spans="1:5" x14ac:dyDescent="0.25">
      <c r="A34" s="7" t="s">
        <v>44</v>
      </c>
      <c r="B34" s="8" t="s">
        <v>15</v>
      </c>
      <c r="C34" s="9">
        <v>1130.8212545743049</v>
      </c>
      <c r="D34" s="10">
        <v>443.86535316374352</v>
      </c>
      <c r="E34" s="10">
        <v>116.43409256970401</v>
      </c>
    </row>
    <row r="35" spans="1:5" x14ac:dyDescent="0.25">
      <c r="A35" s="7" t="s">
        <v>45</v>
      </c>
      <c r="B35" s="8" t="s">
        <v>6</v>
      </c>
      <c r="C35" s="9">
        <v>1401.204674247675</v>
      </c>
      <c r="D35" s="10">
        <v>691.30230716074414</v>
      </c>
      <c r="E35" s="10">
        <v>262.540865385622</v>
      </c>
    </row>
    <row r="36" spans="1:5" x14ac:dyDescent="0.25">
      <c r="A36" s="7" t="s">
        <v>46</v>
      </c>
      <c r="B36" s="8" t="s">
        <v>6</v>
      </c>
      <c r="C36" s="9">
        <v>1336.7692864164744</v>
      </c>
      <c r="D36" s="10">
        <v>341.45498150862795</v>
      </c>
      <c r="E36" s="10">
        <v>126.62347655106601</v>
      </c>
    </row>
    <row r="37" spans="1:5" x14ac:dyDescent="0.25">
      <c r="A37" s="7" t="s">
        <v>47</v>
      </c>
      <c r="B37" s="8" t="s">
        <v>26</v>
      </c>
      <c r="C37" s="9">
        <v>1016.8253961951956</v>
      </c>
      <c r="D37" s="10">
        <v>340.09222241144391</v>
      </c>
      <c r="E37" s="10">
        <v>150.12443563604501</v>
      </c>
    </row>
    <row r="38" spans="1:5" x14ac:dyDescent="0.25">
      <c r="A38" s="7" t="s">
        <v>48</v>
      </c>
      <c r="B38" s="8" t="s">
        <v>10</v>
      </c>
      <c r="C38" s="9">
        <v>1347.8795330162814</v>
      </c>
      <c r="D38" s="10">
        <v>371.99087366721619</v>
      </c>
      <c r="E38" s="10">
        <v>106.17394705327268</v>
      </c>
    </row>
    <row r="39" spans="1:5" x14ac:dyDescent="0.25">
      <c r="A39" s="7" t="s">
        <v>49</v>
      </c>
      <c r="B39" s="8" t="s">
        <v>10</v>
      </c>
      <c r="C39" s="9">
        <v>1130.5572528983787</v>
      </c>
      <c r="D39" s="10">
        <v>318.19804847852703</v>
      </c>
      <c r="E39" s="10">
        <v>97.809775011803836</v>
      </c>
    </row>
    <row r="40" spans="1:5" x14ac:dyDescent="0.25">
      <c r="A40" s="7" t="s">
        <v>50</v>
      </c>
      <c r="B40" s="8" t="s">
        <v>15</v>
      </c>
      <c r="C40" s="9">
        <v>1308.4442149773824</v>
      </c>
      <c r="D40" s="10">
        <v>400.28442863763752</v>
      </c>
      <c r="E40" s="10">
        <v>137.11997831494031</v>
      </c>
    </row>
    <row r="41" spans="1:5" x14ac:dyDescent="0.25">
      <c r="A41" s="7" t="s">
        <v>51</v>
      </c>
      <c r="B41" s="8" t="s">
        <v>26</v>
      </c>
      <c r="C41" s="9">
        <v>1336.2987928724674</v>
      </c>
      <c r="D41" s="10">
        <v>547.14203179027004</v>
      </c>
      <c r="E41" s="10">
        <v>181.30130622863683</v>
      </c>
    </row>
    <row r="42" spans="1:5" x14ac:dyDescent="0.25">
      <c r="A42" s="7" t="s">
        <v>52</v>
      </c>
      <c r="B42" s="8" t="s">
        <v>26</v>
      </c>
      <c r="C42" s="9">
        <v>1396.108300502774</v>
      </c>
      <c r="D42" s="10">
        <v>357.05218025445026</v>
      </c>
      <c r="E42" s="10">
        <v>166.54267327263011</v>
      </c>
    </row>
    <row r="43" spans="1:5" x14ac:dyDescent="0.25">
      <c r="A43" s="7" t="s">
        <v>53</v>
      </c>
      <c r="B43" s="8" t="s">
        <v>26</v>
      </c>
      <c r="C43" s="9">
        <v>1285.2827377446756</v>
      </c>
      <c r="D43" s="10">
        <v>321.48448437944887</v>
      </c>
      <c r="E43" s="10">
        <v>149.49451898217612</v>
      </c>
    </row>
    <row r="44" spans="1:5" x14ac:dyDescent="0.25">
      <c r="A44" s="7" t="s">
        <v>54</v>
      </c>
      <c r="B44" s="8" t="s">
        <v>12</v>
      </c>
      <c r="C44" s="9">
        <v>1367.4308904591403</v>
      </c>
      <c r="D44" s="10">
        <v>489.17708241344064</v>
      </c>
      <c r="E44" s="10">
        <v>182.48057988059742</v>
      </c>
    </row>
    <row r="45" spans="1:5" x14ac:dyDescent="0.25">
      <c r="A45" s="7" t="s">
        <v>55</v>
      </c>
      <c r="B45" s="8" t="s">
        <v>12</v>
      </c>
      <c r="C45" s="9">
        <v>1144.4386992173463</v>
      </c>
      <c r="D45" s="10">
        <v>398.61155962410169</v>
      </c>
      <c r="E45" s="10">
        <v>178.67927816464007</v>
      </c>
    </row>
    <row r="46" spans="1:5" x14ac:dyDescent="0.25">
      <c r="A46" s="7" t="s">
        <v>56</v>
      </c>
      <c r="B46" s="8" t="s">
        <v>8</v>
      </c>
      <c r="C46" s="9">
        <v>1138.1285135581238</v>
      </c>
      <c r="D46" s="10">
        <v>531.75203053901384</v>
      </c>
      <c r="E46" s="10">
        <v>209.12651337720845</v>
      </c>
    </row>
    <row r="47" spans="1:5" x14ac:dyDescent="0.25">
      <c r="A47" s="7" t="s">
        <v>57</v>
      </c>
      <c r="B47" s="8" t="s">
        <v>10</v>
      </c>
      <c r="C47" s="9">
        <v>1165.795154333076</v>
      </c>
      <c r="D47" s="10">
        <v>290.50517348904526</v>
      </c>
      <c r="E47" s="10">
        <v>76.724749977673184</v>
      </c>
    </row>
    <row r="48" spans="1:5" x14ac:dyDescent="0.25">
      <c r="A48" s="7" t="s">
        <v>58</v>
      </c>
      <c r="B48" s="8" t="s">
        <v>8</v>
      </c>
      <c r="C48" s="9">
        <v>1379.8742051395075</v>
      </c>
      <c r="D48" s="10">
        <v>508.33357821844362</v>
      </c>
      <c r="E48" s="10">
        <v>169.6961684611143</v>
      </c>
    </row>
    <row r="49" spans="1:5" x14ac:dyDescent="0.25">
      <c r="A49" s="7" t="s">
        <v>59</v>
      </c>
      <c r="B49" s="8" t="s">
        <v>8</v>
      </c>
      <c r="C49" s="9">
        <v>1350.2321751035206</v>
      </c>
      <c r="D49" s="10">
        <v>664.03522698159486</v>
      </c>
      <c r="E49" s="10">
        <v>176.66705067468206</v>
      </c>
    </row>
    <row r="50" spans="1:5" x14ac:dyDescent="0.25">
      <c r="A50" s="7" t="s">
        <v>60</v>
      </c>
      <c r="B50" s="8" t="s">
        <v>15</v>
      </c>
      <c r="C50" s="9">
        <v>1235.8551916765093</v>
      </c>
      <c r="D50" s="10">
        <v>305.90578849642287</v>
      </c>
      <c r="E50" s="10">
        <v>126.10706295825048</v>
      </c>
    </row>
    <row r="51" spans="1:5" x14ac:dyDescent="0.25">
      <c r="A51" s="7" t="s">
        <v>61</v>
      </c>
      <c r="B51" s="8" t="s">
        <v>12</v>
      </c>
      <c r="C51" s="9">
        <v>1439.5009549974138</v>
      </c>
      <c r="D51" s="10">
        <v>701.366592474708</v>
      </c>
      <c r="E51" s="10">
        <v>308.09776087222423</v>
      </c>
    </row>
    <row r="52" spans="1:5" x14ac:dyDescent="0.25">
      <c r="A52" s="7" t="s">
        <v>62</v>
      </c>
      <c r="B52" s="8" t="s">
        <v>26</v>
      </c>
      <c r="C52" s="9">
        <v>1444.542529601101</v>
      </c>
      <c r="D52" s="10">
        <v>364.7466488685551</v>
      </c>
      <c r="E52" s="10">
        <v>132.61733151622536</v>
      </c>
    </row>
    <row r="53" spans="1:5" x14ac:dyDescent="0.25">
      <c r="A53" s="7" t="s">
        <v>63</v>
      </c>
      <c r="B53" s="8" t="s">
        <v>26</v>
      </c>
      <c r="C53" s="9">
        <v>1457.8467124125907</v>
      </c>
      <c r="D53" s="10">
        <v>373.91809653294155</v>
      </c>
      <c r="E53" s="10">
        <v>193.67442937965959</v>
      </c>
    </row>
    <row r="54" spans="1:5" x14ac:dyDescent="0.25">
      <c r="A54" s="7" t="s">
        <v>64</v>
      </c>
      <c r="B54" s="8" t="s">
        <v>6</v>
      </c>
      <c r="C54" s="9">
        <v>1118.2261040529982</v>
      </c>
      <c r="D54" s="10">
        <v>496.07067531236754</v>
      </c>
      <c r="E54" s="10">
        <v>140.69532014353692</v>
      </c>
    </row>
    <row r="55" spans="1:5" x14ac:dyDescent="0.25">
      <c r="A55" s="7" t="s">
        <v>65</v>
      </c>
      <c r="B55" s="8" t="s">
        <v>6</v>
      </c>
      <c r="C55" s="9">
        <v>1204.2314044949289</v>
      </c>
      <c r="D55" s="10">
        <v>349.91578124634333</v>
      </c>
      <c r="E55" s="10">
        <v>164.3960258327435</v>
      </c>
    </row>
    <row r="56" spans="1:5" x14ac:dyDescent="0.25">
      <c r="A56" s="7" t="s">
        <v>66</v>
      </c>
      <c r="B56" s="8" t="s">
        <v>10</v>
      </c>
      <c r="C56" s="9">
        <v>1362.2870446959946</v>
      </c>
      <c r="D56" s="10">
        <v>580.5275387679194</v>
      </c>
      <c r="E56" s="10">
        <v>291.79156822466456</v>
      </c>
    </row>
    <row r="57" spans="1:5" x14ac:dyDescent="0.25">
      <c r="A57" s="7" t="s">
        <v>67</v>
      </c>
      <c r="B57" s="8" t="s">
        <v>26</v>
      </c>
      <c r="C57" s="9">
        <v>1126.7294593618547</v>
      </c>
      <c r="D57" s="10">
        <v>574.3374543775351</v>
      </c>
      <c r="E57" s="10">
        <v>233.07503929129831</v>
      </c>
    </row>
    <row r="58" spans="1:5" x14ac:dyDescent="0.25">
      <c r="A58" s="7" t="s">
        <v>68</v>
      </c>
      <c r="B58" s="8" t="s">
        <v>20</v>
      </c>
      <c r="C58" s="9">
        <v>1215.6838927744793</v>
      </c>
      <c r="D58" s="10">
        <v>458.78776121699974</v>
      </c>
      <c r="E58" s="10">
        <v>237.27937636329153</v>
      </c>
    </row>
    <row r="59" spans="1:5" x14ac:dyDescent="0.25">
      <c r="A59" s="7" t="s">
        <v>69</v>
      </c>
      <c r="B59" s="8" t="s">
        <v>15</v>
      </c>
      <c r="C59" s="9">
        <v>1337.1744381623171</v>
      </c>
      <c r="D59" s="10">
        <v>486.15898427213887</v>
      </c>
      <c r="E59" s="10">
        <v>195.69701456877274</v>
      </c>
    </row>
    <row r="60" spans="1:5" x14ac:dyDescent="0.25">
      <c r="A60" s="7" t="s">
        <v>70</v>
      </c>
      <c r="B60" s="8" t="s">
        <v>15</v>
      </c>
      <c r="C60" s="9">
        <v>1495.8206921170292</v>
      </c>
      <c r="D60" s="10">
        <v>418.81869889341954</v>
      </c>
      <c r="E60" s="10">
        <v>155.19458172050309</v>
      </c>
    </row>
    <row r="61" spans="1:5" x14ac:dyDescent="0.25">
      <c r="A61" s="7" t="s">
        <v>71</v>
      </c>
      <c r="B61" s="8" t="s">
        <v>12</v>
      </c>
      <c r="C61" s="9">
        <v>1060.6807813434925</v>
      </c>
      <c r="D61" s="10">
        <v>281.85830229012998</v>
      </c>
      <c r="E61" s="10">
        <v>121.4935992901386</v>
      </c>
    </row>
    <row r="62" spans="1:5" x14ac:dyDescent="0.25">
      <c r="A62" s="7" t="s">
        <v>72</v>
      </c>
      <c r="B62" s="8" t="s">
        <v>12</v>
      </c>
      <c r="C62" s="9">
        <v>1051.6170744412193</v>
      </c>
      <c r="D62" s="10">
        <v>374.27404402038559</v>
      </c>
      <c r="E62" s="10">
        <v>146.05621515953999</v>
      </c>
    </row>
    <row r="63" spans="1:5" x14ac:dyDescent="0.25">
      <c r="A63" s="7" t="s">
        <v>73</v>
      </c>
      <c r="B63" s="8" t="s">
        <v>6</v>
      </c>
      <c r="C63" s="9">
        <v>1036.9515872149798</v>
      </c>
      <c r="D63" s="10">
        <v>412.33209740183713</v>
      </c>
      <c r="E63" s="10">
        <v>195.1259251674997</v>
      </c>
    </row>
    <row r="64" spans="1:5" x14ac:dyDescent="0.25">
      <c r="A64" s="7" t="s">
        <v>74</v>
      </c>
      <c r="B64" s="8" t="s">
        <v>10</v>
      </c>
      <c r="C64" s="9">
        <v>1007.2015383154462</v>
      </c>
      <c r="D64" s="10">
        <v>309.9679418403565</v>
      </c>
      <c r="E64" s="10">
        <v>90.639750641543671</v>
      </c>
    </row>
    <row r="65" spans="1:5" x14ac:dyDescent="0.25">
      <c r="A65" s="7" t="s">
        <v>75</v>
      </c>
      <c r="B65" s="8" t="s">
        <v>12</v>
      </c>
      <c r="C65" s="9">
        <v>1331.9712959968995</v>
      </c>
      <c r="D65" s="10">
        <v>381.15782637452122</v>
      </c>
      <c r="E65" s="10">
        <v>132.46904710572667</v>
      </c>
    </row>
    <row r="66" spans="1:5" x14ac:dyDescent="0.25">
      <c r="A66" s="7" t="s">
        <v>76</v>
      </c>
      <c r="B66" s="8" t="s">
        <v>20</v>
      </c>
      <c r="C66" s="9">
        <v>1395.7614855495126</v>
      </c>
      <c r="D66" s="10">
        <v>685.67762228467973</v>
      </c>
      <c r="E66" s="10">
        <v>273.277606056021</v>
      </c>
    </row>
    <row r="67" spans="1:5" x14ac:dyDescent="0.25">
      <c r="A67" s="7" t="s">
        <v>77</v>
      </c>
      <c r="B67" s="8" t="s">
        <v>20</v>
      </c>
      <c r="C67" s="9">
        <v>1379.2130817635002</v>
      </c>
      <c r="D67" s="10">
        <v>598.93560978041864</v>
      </c>
      <c r="E67" s="10">
        <v>251.81632007743599</v>
      </c>
    </row>
    <row r="68" spans="1:5" x14ac:dyDescent="0.25">
      <c r="A68" s="7" t="s">
        <v>78</v>
      </c>
      <c r="B68" s="8" t="s">
        <v>15</v>
      </c>
      <c r="C68" s="9">
        <v>1357.3394993356105</v>
      </c>
      <c r="D68" s="10">
        <v>409.7648794497498</v>
      </c>
      <c r="E68" s="10">
        <v>126.26600584690178</v>
      </c>
    </row>
    <row r="69" spans="1:5" x14ac:dyDescent="0.25">
      <c r="A69" s="7" t="s">
        <v>79</v>
      </c>
      <c r="B69" s="8" t="s">
        <v>10</v>
      </c>
      <c r="C69" s="9">
        <v>1036.8864750306097</v>
      </c>
      <c r="D69" s="10">
        <v>551.25563359979537</v>
      </c>
      <c r="E69" s="10">
        <v>248.12767086238333</v>
      </c>
    </row>
    <row r="70" spans="1:5" x14ac:dyDescent="0.25">
      <c r="A70" s="7" t="s">
        <v>80</v>
      </c>
      <c r="B70" s="8" t="s">
        <v>12</v>
      </c>
      <c r="C70" s="9">
        <v>1367.7347756179729</v>
      </c>
      <c r="D70" s="10">
        <v>587.16461386075616</v>
      </c>
      <c r="E70" s="10">
        <v>170.57863230232266</v>
      </c>
    </row>
    <row r="71" spans="1:5" x14ac:dyDescent="0.25">
      <c r="A71" s="7" t="s">
        <v>81</v>
      </c>
      <c r="B71" s="8" t="s">
        <v>15</v>
      </c>
      <c r="C71" s="9">
        <v>1128.8948441113921</v>
      </c>
      <c r="D71" s="10">
        <v>548.86783913328031</v>
      </c>
      <c r="E71" s="10">
        <v>288.89216520539929</v>
      </c>
    </row>
    <row r="72" spans="1:5" x14ac:dyDescent="0.25">
      <c r="A72" s="7" t="s">
        <v>82</v>
      </c>
      <c r="B72" s="8" t="s">
        <v>6</v>
      </c>
      <c r="C72" s="9">
        <v>1481.9275179826163</v>
      </c>
      <c r="D72" s="10">
        <v>396.60199950071251</v>
      </c>
      <c r="E72" s="10">
        <v>165.03711467553001</v>
      </c>
    </row>
    <row r="73" spans="1:5" x14ac:dyDescent="0.25">
      <c r="A73" s="7" t="s">
        <v>83</v>
      </c>
      <c r="B73" s="8" t="s">
        <v>20</v>
      </c>
      <c r="C73" s="9">
        <v>1115.8176072740739</v>
      </c>
      <c r="D73" s="10">
        <v>283.9212059526422</v>
      </c>
      <c r="E73" s="10">
        <v>93.497884996870837</v>
      </c>
    </row>
    <row r="74" spans="1:5" x14ac:dyDescent="0.25">
      <c r="A74" s="7" t="s">
        <v>84</v>
      </c>
      <c r="B74" s="8" t="s">
        <v>8</v>
      </c>
      <c r="C74" s="9">
        <v>1050.3845386805067</v>
      </c>
      <c r="D74" s="10">
        <v>535.41907358086723</v>
      </c>
      <c r="E74" s="10">
        <v>205.11291907519754</v>
      </c>
    </row>
    <row r="75" spans="1:5" x14ac:dyDescent="0.25">
      <c r="A75" s="7" t="s">
        <v>85</v>
      </c>
      <c r="B75" s="8" t="s">
        <v>20</v>
      </c>
      <c r="C75" s="9">
        <v>1432.2178812567013</v>
      </c>
      <c r="D75" s="10">
        <v>538.64875834508791</v>
      </c>
      <c r="E75" s="10">
        <v>206.83476262117011</v>
      </c>
    </row>
    <row r="76" spans="1:5" x14ac:dyDescent="0.25">
      <c r="A76" s="7" t="s">
        <v>86</v>
      </c>
      <c r="B76" s="8" t="s">
        <v>15</v>
      </c>
      <c r="C76" s="9">
        <v>1417.4753220628954</v>
      </c>
      <c r="D76" s="10">
        <v>724.93620415471935</v>
      </c>
      <c r="E76" s="10">
        <v>359.03058561509351</v>
      </c>
    </row>
    <row r="77" spans="1:5" x14ac:dyDescent="0.25">
      <c r="A77" s="7" t="s">
        <v>87</v>
      </c>
      <c r="B77" s="8" t="s">
        <v>20</v>
      </c>
      <c r="C77" s="9">
        <v>1130.8014796967464</v>
      </c>
      <c r="D77" s="10">
        <v>445.5256633364271</v>
      </c>
      <c r="E77" s="10">
        <v>155.71519096489294</v>
      </c>
    </row>
    <row r="78" spans="1:5" x14ac:dyDescent="0.25">
      <c r="A78" s="7" t="s">
        <v>88</v>
      </c>
      <c r="B78" s="8" t="s">
        <v>15</v>
      </c>
      <c r="C78" s="9">
        <v>1206.9956017451184</v>
      </c>
      <c r="D78" s="10">
        <v>350.56848130984622</v>
      </c>
      <c r="E78" s="10">
        <v>156.09225527614882</v>
      </c>
    </row>
    <row r="79" spans="1:5" x14ac:dyDescent="0.25">
      <c r="A79" s="7" t="s">
        <v>89</v>
      </c>
      <c r="B79" s="8" t="s">
        <v>20</v>
      </c>
      <c r="C79" s="9">
        <v>1009.4682388071135</v>
      </c>
      <c r="D79" s="10">
        <v>413.44094533348573</v>
      </c>
      <c r="E79" s="10">
        <v>116.85621000019707</v>
      </c>
    </row>
    <row r="80" spans="1:5" x14ac:dyDescent="0.25">
      <c r="A80" s="7" t="s">
        <v>90</v>
      </c>
      <c r="B80" s="8" t="s">
        <v>8</v>
      </c>
      <c r="C80" s="9">
        <v>1093.2368246611859</v>
      </c>
      <c r="D80" s="10">
        <v>328.84267095337486</v>
      </c>
      <c r="E80" s="10">
        <v>129.41739699010822</v>
      </c>
    </row>
    <row r="81" spans="1:5" x14ac:dyDescent="0.25">
      <c r="A81" s="7" t="s">
        <v>91</v>
      </c>
      <c r="B81" s="8" t="s">
        <v>12</v>
      </c>
      <c r="C81" s="9">
        <v>1284.5184975073428</v>
      </c>
      <c r="D81" s="10">
        <v>332.27866123174812</v>
      </c>
      <c r="E81" s="10">
        <v>151.25832982378842</v>
      </c>
    </row>
    <row r="82" spans="1:5" x14ac:dyDescent="0.25">
      <c r="A82" s="7" t="s">
        <v>92</v>
      </c>
      <c r="B82" s="8" t="s">
        <v>15</v>
      </c>
      <c r="C82" s="9">
        <v>1361.8275196137934</v>
      </c>
      <c r="D82" s="10">
        <v>589.45438757621014</v>
      </c>
      <c r="E82" s="10">
        <v>172.11479676889707</v>
      </c>
    </row>
    <row r="83" spans="1:5" x14ac:dyDescent="0.25">
      <c r="A83" s="7" t="s">
        <v>93</v>
      </c>
      <c r="B83" s="8" t="s">
        <v>6</v>
      </c>
      <c r="C83" s="9">
        <v>1113.7336270632607</v>
      </c>
      <c r="D83" s="10">
        <v>331.17654908467483</v>
      </c>
      <c r="E83" s="10">
        <v>167.91143031234603</v>
      </c>
    </row>
    <row r="84" spans="1:5" x14ac:dyDescent="0.25">
      <c r="A84" s="7" t="s">
        <v>94</v>
      </c>
      <c r="B84" s="8" t="s">
        <v>15</v>
      </c>
      <c r="C84" s="9">
        <v>1083.6148882836667</v>
      </c>
      <c r="D84" s="10">
        <v>386.08972564228321</v>
      </c>
      <c r="E84" s="10">
        <v>141.0091905725061</v>
      </c>
    </row>
    <row r="85" spans="1:5" x14ac:dyDescent="0.25">
      <c r="A85" s="7" t="s">
        <v>95</v>
      </c>
      <c r="B85" s="8" t="s">
        <v>10</v>
      </c>
      <c r="C85" s="9">
        <v>1287.481333889566</v>
      </c>
      <c r="D85" s="10">
        <v>550.01009431257921</v>
      </c>
      <c r="E85" s="10">
        <v>208.92919307203698</v>
      </c>
    </row>
    <row r="86" spans="1:5" x14ac:dyDescent="0.25">
      <c r="A86" s="7" t="s">
        <v>96</v>
      </c>
      <c r="B86" s="8" t="s">
        <v>6</v>
      </c>
      <c r="C86" s="9">
        <v>1459.8436294285993</v>
      </c>
      <c r="D86" s="10">
        <v>745.35845807083956</v>
      </c>
      <c r="E86" s="10">
        <v>381.90664176668645</v>
      </c>
    </row>
    <row r="87" spans="1:5" x14ac:dyDescent="0.25">
      <c r="A87" s="7" t="s">
        <v>97</v>
      </c>
      <c r="B87" s="8" t="s">
        <v>6</v>
      </c>
      <c r="C87" s="9">
        <v>1229.9481182753475</v>
      </c>
      <c r="D87" s="10">
        <v>302.23680145941489</v>
      </c>
      <c r="E87" s="10">
        <v>148.36986151180025</v>
      </c>
    </row>
    <row r="88" spans="1:5" x14ac:dyDescent="0.25">
      <c r="A88" s="7" t="s">
        <v>98</v>
      </c>
      <c r="B88" s="8" t="s">
        <v>15</v>
      </c>
      <c r="C88" s="9">
        <v>1426.1330821883594</v>
      </c>
      <c r="D88" s="10">
        <v>358.38347956381733</v>
      </c>
      <c r="E88" s="10">
        <v>91.308066622968923</v>
      </c>
    </row>
    <row r="89" spans="1:5" x14ac:dyDescent="0.25">
      <c r="A89" s="7" t="s">
        <v>99</v>
      </c>
      <c r="B89" s="8" t="s">
        <v>20</v>
      </c>
      <c r="C89" s="9">
        <v>1158.6636718769259</v>
      </c>
      <c r="D89" s="10">
        <v>618.45331652713321</v>
      </c>
      <c r="E89" s="10">
        <v>162.46562061072504</v>
      </c>
    </row>
    <row r="90" spans="1:5" x14ac:dyDescent="0.25">
      <c r="A90" s="7" t="s">
        <v>100</v>
      </c>
      <c r="B90" s="8" t="s">
        <v>8</v>
      </c>
      <c r="C90" s="9">
        <v>1341.5850032889828</v>
      </c>
      <c r="D90" s="10">
        <v>412.26350502616293</v>
      </c>
      <c r="E90" s="10">
        <v>130.25422272083847</v>
      </c>
    </row>
    <row r="91" spans="1:5" x14ac:dyDescent="0.25">
      <c r="A91" s="7" t="s">
        <v>101</v>
      </c>
      <c r="B91" s="8" t="s">
        <v>26</v>
      </c>
      <c r="C91" s="9">
        <v>1311.9808010998852</v>
      </c>
      <c r="D91" s="10">
        <v>522.25267641868606</v>
      </c>
      <c r="E91" s="10">
        <v>236.35491744934168</v>
      </c>
    </row>
    <row r="92" spans="1:5" x14ac:dyDescent="0.25">
      <c r="A92" s="7" t="s">
        <v>102</v>
      </c>
      <c r="B92" s="8" t="s">
        <v>20</v>
      </c>
      <c r="C92" s="9">
        <v>1069.1111019729517</v>
      </c>
      <c r="D92" s="10">
        <v>571.98339687170517</v>
      </c>
      <c r="E92" s="10">
        <v>274.94167973929342</v>
      </c>
    </row>
    <row r="93" spans="1:5" x14ac:dyDescent="0.25">
      <c r="A93" s="7" t="s">
        <v>103</v>
      </c>
      <c r="B93" s="8" t="s">
        <v>12</v>
      </c>
      <c r="C93" s="9">
        <v>1345.795976359459</v>
      </c>
      <c r="D93" s="10">
        <v>449.10055883393778</v>
      </c>
      <c r="E93" s="10">
        <v>221.27204760625503</v>
      </c>
    </row>
    <row r="94" spans="1:5" x14ac:dyDescent="0.25">
      <c r="A94" s="7" t="s">
        <v>104</v>
      </c>
      <c r="B94" s="8" t="s">
        <v>6</v>
      </c>
      <c r="C94" s="9">
        <v>1167.9473262470647</v>
      </c>
      <c r="D94" s="10">
        <v>554.21593568963453</v>
      </c>
      <c r="E94" s="10">
        <v>242.48252848780342</v>
      </c>
    </row>
    <row r="95" spans="1:5" x14ac:dyDescent="0.25">
      <c r="A95" s="7" t="s">
        <v>105</v>
      </c>
      <c r="B95" s="8" t="s">
        <v>10</v>
      </c>
      <c r="C95" s="9">
        <v>1016.3545724230613</v>
      </c>
      <c r="D95" s="10">
        <v>388.52022331422887</v>
      </c>
      <c r="E95" s="10">
        <v>163.65624460832896</v>
      </c>
    </row>
    <row r="96" spans="1:5" x14ac:dyDescent="0.25">
      <c r="A96" s="7" t="s">
        <v>106</v>
      </c>
      <c r="B96" s="8" t="s">
        <v>26</v>
      </c>
      <c r="C96" s="9">
        <v>1223.9192668846772</v>
      </c>
      <c r="D96" s="10">
        <v>318.17711269056213</v>
      </c>
      <c r="E96" s="10">
        <v>155.01896905033811</v>
      </c>
    </row>
    <row r="97" spans="1:5" x14ac:dyDescent="0.25">
      <c r="A97" s="7" t="s">
        <v>107</v>
      </c>
      <c r="B97" s="8" t="s">
        <v>10</v>
      </c>
      <c r="C97" s="9">
        <v>1216.7835744147644</v>
      </c>
      <c r="D97" s="10">
        <v>303.78096072486937</v>
      </c>
      <c r="E97" s="10">
        <v>110.68531809209895</v>
      </c>
    </row>
    <row r="98" spans="1:5" x14ac:dyDescent="0.25">
      <c r="A98" s="7" t="s">
        <v>108</v>
      </c>
      <c r="B98" s="8" t="s">
        <v>8</v>
      </c>
      <c r="C98" s="9">
        <v>1137.1478274008618</v>
      </c>
      <c r="D98" s="10">
        <v>378.49611990337263</v>
      </c>
      <c r="E98" s="10">
        <v>171.3538147198073</v>
      </c>
    </row>
    <row r="99" spans="1:5" x14ac:dyDescent="0.25">
      <c r="A99" s="7" t="s">
        <v>109</v>
      </c>
      <c r="B99" s="8" t="s">
        <v>20</v>
      </c>
      <c r="C99" s="9">
        <v>1034.4764038652568</v>
      </c>
      <c r="D99" s="10">
        <v>262.54708425988127</v>
      </c>
      <c r="E99" s="10">
        <v>132.44458219710043</v>
      </c>
    </row>
    <row r="100" spans="1:5" x14ac:dyDescent="0.25">
      <c r="A100" s="7" t="s">
        <v>110</v>
      </c>
      <c r="B100" s="8" t="s">
        <v>20</v>
      </c>
      <c r="C100" s="9">
        <v>1198.4258606875726</v>
      </c>
      <c r="D100" s="10">
        <v>560.92717801862671</v>
      </c>
      <c r="E100" s="10">
        <v>288.7934562807207</v>
      </c>
    </row>
    <row r="101" spans="1:5" x14ac:dyDescent="0.25">
      <c r="A101" s="7" t="s">
        <v>111</v>
      </c>
      <c r="B101" s="8" t="s">
        <v>12</v>
      </c>
      <c r="C101" s="9">
        <v>1346.0413126504227</v>
      </c>
      <c r="D101" s="10">
        <v>682.4103739309835</v>
      </c>
      <c r="E101" s="10">
        <v>186.12674303562557</v>
      </c>
    </row>
    <row r="102" spans="1:5" x14ac:dyDescent="0.25">
      <c r="A102" s="7" t="s">
        <v>112</v>
      </c>
      <c r="B102" s="8" t="s">
        <v>6</v>
      </c>
      <c r="C102" s="9">
        <v>1077.3950398013906</v>
      </c>
      <c r="D102" s="10">
        <v>356.90747497263601</v>
      </c>
      <c r="E102" s="10">
        <v>91.123139044297758</v>
      </c>
    </row>
    <row r="103" spans="1:5" x14ac:dyDescent="0.25">
      <c r="A103" s="7" t="s">
        <v>113</v>
      </c>
      <c r="B103" s="8" t="s">
        <v>26</v>
      </c>
      <c r="C103" s="9">
        <v>1202.3493894561823</v>
      </c>
      <c r="D103" s="10">
        <v>472.45818537641856</v>
      </c>
      <c r="E103" s="10">
        <v>134.38994192941556</v>
      </c>
    </row>
    <row r="104" spans="1:5" x14ac:dyDescent="0.25">
      <c r="A104" s="7" t="s">
        <v>114</v>
      </c>
      <c r="B104" s="8" t="s">
        <v>20</v>
      </c>
      <c r="C104" s="9">
        <v>1379.0173491653247</v>
      </c>
      <c r="D104" s="10">
        <v>455.69517611492563</v>
      </c>
      <c r="E104" s="10">
        <v>138.9710470677106</v>
      </c>
    </row>
    <row r="105" spans="1:5" x14ac:dyDescent="0.25">
      <c r="A105" s="7" t="s">
        <v>115</v>
      </c>
      <c r="B105" s="8" t="s">
        <v>26</v>
      </c>
      <c r="C105" s="9">
        <v>1435.0496526549864</v>
      </c>
      <c r="D105" s="10">
        <v>751.91813302448577</v>
      </c>
      <c r="E105" s="10">
        <v>255.41861834507418</v>
      </c>
    </row>
    <row r="106" spans="1:5" x14ac:dyDescent="0.25">
      <c r="A106" s="7" t="s">
        <v>116</v>
      </c>
      <c r="B106" s="8" t="s">
        <v>10</v>
      </c>
      <c r="C106" s="9">
        <v>1228.3022246204164</v>
      </c>
      <c r="D106" s="10">
        <v>556.39755427946432</v>
      </c>
      <c r="E106" s="10">
        <v>216.81328157918472</v>
      </c>
    </row>
    <row r="107" spans="1:5" x14ac:dyDescent="0.25">
      <c r="A107" s="7" t="s">
        <v>117</v>
      </c>
      <c r="B107" s="8" t="s">
        <v>15</v>
      </c>
      <c r="C107" s="9">
        <v>1261.8114971082068</v>
      </c>
      <c r="D107" s="10">
        <v>309.22278129039535</v>
      </c>
      <c r="E107" s="10">
        <v>161.72317152278293</v>
      </c>
    </row>
    <row r="108" spans="1:5" x14ac:dyDescent="0.25">
      <c r="A108" s="7" t="s">
        <v>118</v>
      </c>
      <c r="B108" s="8" t="s">
        <v>15</v>
      </c>
      <c r="C108" s="9">
        <v>1356.3765996993413</v>
      </c>
      <c r="D108" s="10">
        <v>590.70390997005507</v>
      </c>
      <c r="E108" s="10">
        <v>190.59715394195564</v>
      </c>
    </row>
    <row r="109" spans="1:5" x14ac:dyDescent="0.25">
      <c r="A109" s="7" t="s">
        <v>119</v>
      </c>
      <c r="B109" s="8" t="s">
        <v>8</v>
      </c>
      <c r="C109" s="9">
        <v>1080.2491472311351</v>
      </c>
      <c r="D109" s="10">
        <v>343.236495115548</v>
      </c>
      <c r="E109" s="10">
        <v>92.998867583769098</v>
      </c>
    </row>
    <row r="110" spans="1:5" x14ac:dyDescent="0.25">
      <c r="A110" s="7" t="s">
        <v>120</v>
      </c>
      <c r="B110" s="8" t="s">
        <v>6</v>
      </c>
      <c r="C110" s="9">
        <v>1232.5384569775833</v>
      </c>
      <c r="D110" s="10">
        <v>410.43090737387473</v>
      </c>
      <c r="E110" s="10">
        <v>172.93423686692651</v>
      </c>
    </row>
    <row r="111" spans="1:5" x14ac:dyDescent="0.25">
      <c r="A111" s="7" t="s">
        <v>121</v>
      </c>
      <c r="B111" s="8" t="s">
        <v>8</v>
      </c>
      <c r="C111" s="9">
        <v>1365.8494768461007</v>
      </c>
      <c r="D111" s="10">
        <v>712.95188246320436</v>
      </c>
      <c r="E111" s="10">
        <v>264.13794091621861</v>
      </c>
    </row>
    <row r="112" spans="1:5" x14ac:dyDescent="0.25">
      <c r="A112" s="7" t="s">
        <v>122</v>
      </c>
      <c r="B112" s="8" t="s">
        <v>8</v>
      </c>
      <c r="C112" s="9">
        <v>1113.3756055549381</v>
      </c>
      <c r="D112" s="10">
        <v>552.31208548907205</v>
      </c>
      <c r="E112" s="10">
        <v>146.65804711993917</v>
      </c>
    </row>
    <row r="113" spans="1:5" x14ac:dyDescent="0.25">
      <c r="A113" s="7" t="s">
        <v>123</v>
      </c>
      <c r="B113" s="8" t="s">
        <v>26</v>
      </c>
      <c r="C113" s="9">
        <v>1067.485655048032</v>
      </c>
      <c r="D113" s="10">
        <v>299.00189180875839</v>
      </c>
      <c r="E113" s="10">
        <v>154.81374018814392</v>
      </c>
    </row>
    <row r="114" spans="1:5" x14ac:dyDescent="0.25">
      <c r="A114" s="7" t="s">
        <v>124</v>
      </c>
      <c r="B114" s="8" t="s">
        <v>26</v>
      </c>
      <c r="C114" s="9">
        <v>1382.2817267217322</v>
      </c>
      <c r="D114" s="10">
        <v>507.50804152675437</v>
      </c>
      <c r="E114" s="10">
        <v>237.02343095860431</v>
      </c>
    </row>
    <row r="115" spans="1:5" x14ac:dyDescent="0.25">
      <c r="A115" s="7" t="s">
        <v>125</v>
      </c>
      <c r="B115" s="8" t="s">
        <v>6</v>
      </c>
      <c r="C115" s="9">
        <v>1494.501634132112</v>
      </c>
      <c r="D115" s="10">
        <v>601.93988672406829</v>
      </c>
      <c r="E115" s="10">
        <v>279.32588613057254</v>
      </c>
    </row>
    <row r="116" spans="1:5" x14ac:dyDescent="0.25">
      <c r="A116" s="7" t="s">
        <v>126</v>
      </c>
      <c r="B116" s="8" t="s">
        <v>26</v>
      </c>
      <c r="C116" s="9">
        <v>1106.2123114720621</v>
      </c>
      <c r="D116" s="10">
        <v>473.45052665974271</v>
      </c>
      <c r="E116" s="10">
        <v>178.64788992949155</v>
      </c>
    </row>
    <row r="117" spans="1:5" x14ac:dyDescent="0.25">
      <c r="A117" s="7" t="s">
        <v>127</v>
      </c>
      <c r="B117" s="8" t="s">
        <v>8</v>
      </c>
      <c r="C117" s="9">
        <v>1216.7744671220346</v>
      </c>
      <c r="D117" s="10">
        <v>654.59908057890004</v>
      </c>
      <c r="E117" s="10">
        <v>166.86462065094727</v>
      </c>
    </row>
    <row r="118" spans="1:5" x14ac:dyDescent="0.25">
      <c r="A118" s="7" t="s">
        <v>128</v>
      </c>
      <c r="B118" s="8" t="s">
        <v>8</v>
      </c>
      <c r="C118" s="9">
        <v>1047.705105501019</v>
      </c>
      <c r="D118" s="10">
        <v>362.55392467270866</v>
      </c>
      <c r="E118" s="10">
        <v>173.64498090085169</v>
      </c>
    </row>
    <row r="119" spans="1:5" x14ac:dyDescent="0.25">
      <c r="A119" s="7" t="s">
        <v>129</v>
      </c>
      <c r="B119" s="8" t="s">
        <v>10</v>
      </c>
      <c r="C119" s="9">
        <v>1117.5046255089787</v>
      </c>
      <c r="D119" s="10">
        <v>475.333797322066</v>
      </c>
      <c r="E119" s="10">
        <v>120.69366098907764</v>
      </c>
    </row>
    <row r="120" spans="1:5" x14ac:dyDescent="0.25">
      <c r="A120" s="7" t="s">
        <v>130</v>
      </c>
      <c r="B120" s="8" t="s">
        <v>8</v>
      </c>
      <c r="C120" s="9">
        <v>1118.5906236802987</v>
      </c>
      <c r="D120" s="10">
        <v>500.83074327074132</v>
      </c>
      <c r="E120" s="10">
        <v>228.51970292916542</v>
      </c>
    </row>
    <row r="121" spans="1:5" x14ac:dyDescent="0.25">
      <c r="A121" s="7" t="s">
        <v>131</v>
      </c>
      <c r="B121" s="8" t="s">
        <v>15</v>
      </c>
      <c r="C121" s="9">
        <v>1284.1786642125639</v>
      </c>
      <c r="D121" s="10">
        <v>516.30592170823604</v>
      </c>
      <c r="E121" s="10">
        <v>160.51972285506184</v>
      </c>
    </row>
    <row r="122" spans="1:5" x14ac:dyDescent="0.25">
      <c r="A122" s="7" t="s">
        <v>132</v>
      </c>
      <c r="B122" s="8" t="s">
        <v>8</v>
      </c>
      <c r="C122" s="9">
        <v>1024.3247315898718</v>
      </c>
      <c r="D122" s="10">
        <v>324.02137753275412</v>
      </c>
      <c r="E122" s="10">
        <v>164.93524424572152</v>
      </c>
    </row>
    <row r="123" spans="1:5" x14ac:dyDescent="0.25">
      <c r="A123" s="7" t="s">
        <v>133</v>
      </c>
      <c r="B123" s="8" t="s">
        <v>12</v>
      </c>
      <c r="C123" s="9">
        <v>1498.8524441310105</v>
      </c>
      <c r="D123" s="10">
        <v>458.47023217402398</v>
      </c>
      <c r="E123" s="10">
        <v>237.96714643256254</v>
      </c>
    </row>
    <row r="124" spans="1:5" x14ac:dyDescent="0.25">
      <c r="A124" s="7" t="s">
        <v>134</v>
      </c>
      <c r="B124" s="8" t="s">
        <v>15</v>
      </c>
      <c r="C124" s="9">
        <v>1335.5173106550753</v>
      </c>
      <c r="D124" s="10">
        <v>419.75192903474374</v>
      </c>
      <c r="E124" s="10">
        <v>165.86718714142063</v>
      </c>
    </row>
    <row r="125" spans="1:5" x14ac:dyDescent="0.25">
      <c r="A125" s="7" t="s">
        <v>135</v>
      </c>
      <c r="B125" s="8" t="s">
        <v>26</v>
      </c>
      <c r="C125" s="9">
        <v>1221.1714434943724</v>
      </c>
      <c r="D125" s="10">
        <v>468.08914444472902</v>
      </c>
      <c r="E125" s="10">
        <v>218.28715563304493</v>
      </c>
    </row>
    <row r="126" spans="1:5" x14ac:dyDescent="0.25">
      <c r="A126" s="7" t="s">
        <v>136</v>
      </c>
      <c r="B126" s="8" t="s">
        <v>20</v>
      </c>
      <c r="C126" s="9">
        <v>1230.4100582307899</v>
      </c>
      <c r="D126" s="10">
        <v>561.45023366031364</v>
      </c>
      <c r="E126" s="10">
        <v>223.70145501866537</v>
      </c>
    </row>
    <row r="127" spans="1:5" x14ac:dyDescent="0.25">
      <c r="A127" s="7" t="s">
        <v>137</v>
      </c>
      <c r="B127" s="8" t="s">
        <v>6</v>
      </c>
      <c r="C127" s="9">
        <v>1462.8453845883089</v>
      </c>
      <c r="D127" s="10">
        <v>722.76021301088838</v>
      </c>
      <c r="E127" s="10">
        <v>366.24649233790939</v>
      </c>
    </row>
    <row r="128" spans="1:5" x14ac:dyDescent="0.25">
      <c r="A128" s="7" t="s">
        <v>138</v>
      </c>
      <c r="B128" s="8" t="s">
        <v>26</v>
      </c>
      <c r="C128" s="9">
        <v>1210.1855417819811</v>
      </c>
      <c r="D128" s="10">
        <v>349.44414933885867</v>
      </c>
      <c r="E128" s="10">
        <v>105.56557362548591</v>
      </c>
    </row>
    <row r="129" spans="1:5" x14ac:dyDescent="0.25">
      <c r="A129" s="7" t="s">
        <v>139</v>
      </c>
      <c r="B129" s="8" t="s">
        <v>20</v>
      </c>
      <c r="C129" s="9">
        <v>1337.8693408366016</v>
      </c>
      <c r="D129" s="10">
        <v>328.08814370732927</v>
      </c>
      <c r="E129" s="10">
        <v>126.37238856394494</v>
      </c>
    </row>
    <row r="130" spans="1:5" x14ac:dyDescent="0.25">
      <c r="A130" s="7" t="s">
        <v>140</v>
      </c>
      <c r="B130" s="8" t="s">
        <v>15</v>
      </c>
      <c r="C130" s="9">
        <v>1320.4598562641543</v>
      </c>
      <c r="D130" s="10">
        <v>657.77252427242217</v>
      </c>
      <c r="E130" s="10">
        <v>319.88027022739027</v>
      </c>
    </row>
    <row r="131" spans="1:5" x14ac:dyDescent="0.25">
      <c r="A131" s="7" t="s">
        <v>141</v>
      </c>
      <c r="B131" s="8" t="s">
        <v>6</v>
      </c>
      <c r="C131" s="9">
        <v>1341.9118702593501</v>
      </c>
      <c r="D131" s="10">
        <v>533.66841714137877</v>
      </c>
      <c r="E131" s="10">
        <v>214.74656476328332</v>
      </c>
    </row>
    <row r="132" spans="1:5" x14ac:dyDescent="0.25">
      <c r="A132" s="7" t="s">
        <v>142</v>
      </c>
      <c r="B132" s="8" t="s">
        <v>8</v>
      </c>
      <c r="C132" s="9">
        <v>1022.1413170762768</v>
      </c>
      <c r="D132" s="10">
        <v>413.18812117185536</v>
      </c>
      <c r="E132" s="10">
        <v>199.35696023320651</v>
      </c>
    </row>
    <row r="133" spans="1:5" x14ac:dyDescent="0.25">
      <c r="A133" s="7" t="s">
        <v>143</v>
      </c>
      <c r="B133" s="8" t="s">
        <v>12</v>
      </c>
      <c r="C133" s="9">
        <v>1055.5385061140244</v>
      </c>
      <c r="D133" s="10">
        <v>365.17280704786026</v>
      </c>
      <c r="E133" s="10">
        <v>191.53806228957612</v>
      </c>
    </row>
    <row r="134" spans="1:5" x14ac:dyDescent="0.25">
      <c r="A134" s="7" t="s">
        <v>144</v>
      </c>
      <c r="B134" s="8" t="s">
        <v>26</v>
      </c>
      <c r="C134" s="9">
        <v>1049.3320458337923</v>
      </c>
      <c r="D134" s="10">
        <v>325.66170577604794</v>
      </c>
      <c r="E134" s="10">
        <v>105.78700972977904</v>
      </c>
    </row>
    <row r="135" spans="1:5" x14ac:dyDescent="0.25">
      <c r="A135" s="7" t="s">
        <v>145</v>
      </c>
      <c r="B135" s="8" t="s">
        <v>15</v>
      </c>
      <c r="C135" s="9">
        <v>1095.6856336747628</v>
      </c>
      <c r="D135" s="10">
        <v>425.92304901975194</v>
      </c>
      <c r="E135" s="10">
        <v>108.77458387722385</v>
      </c>
    </row>
    <row r="136" spans="1:5" x14ac:dyDescent="0.25">
      <c r="A136" s="7" t="s">
        <v>146</v>
      </c>
      <c r="B136" s="8" t="s">
        <v>12</v>
      </c>
      <c r="C136" s="9">
        <v>1334.2718198462114</v>
      </c>
      <c r="D136" s="10">
        <v>673.39940831154104</v>
      </c>
      <c r="E136" s="10">
        <v>246.67370025585527</v>
      </c>
    </row>
    <row r="137" spans="1:5" x14ac:dyDescent="0.25">
      <c r="A137" s="7" t="s">
        <v>147</v>
      </c>
      <c r="B137" s="8" t="s">
        <v>10</v>
      </c>
      <c r="C137" s="9">
        <v>1489.2062096416566</v>
      </c>
      <c r="D137" s="10">
        <v>454.26122840416605</v>
      </c>
      <c r="E137" s="10">
        <v>145.42155991320465</v>
      </c>
    </row>
    <row r="138" spans="1:5" x14ac:dyDescent="0.25">
      <c r="A138" s="7" t="s">
        <v>148</v>
      </c>
      <c r="B138" s="8" t="s">
        <v>20</v>
      </c>
      <c r="C138" s="9">
        <v>1099.8483907085715</v>
      </c>
      <c r="D138" s="10">
        <v>370.23594682279827</v>
      </c>
      <c r="E138" s="10">
        <v>130.6563944111044</v>
      </c>
    </row>
    <row r="139" spans="1:5" x14ac:dyDescent="0.25">
      <c r="A139" s="7" t="s">
        <v>149</v>
      </c>
      <c r="B139" s="8" t="s">
        <v>10</v>
      </c>
      <c r="C139" s="9">
        <v>1216.7086488800419</v>
      </c>
      <c r="D139" s="10">
        <v>362.23130804250235</v>
      </c>
      <c r="E139" s="10">
        <v>149.77349857850913</v>
      </c>
    </row>
    <row r="140" spans="1:5" x14ac:dyDescent="0.25">
      <c r="A140" s="7" t="s">
        <v>150</v>
      </c>
      <c r="B140" s="8" t="s">
        <v>15</v>
      </c>
      <c r="C140" s="9">
        <v>1401.3041508918134</v>
      </c>
      <c r="D140" s="10">
        <v>418.83848237293216</v>
      </c>
      <c r="E140" s="10">
        <v>117.65333523212934</v>
      </c>
    </row>
    <row r="141" spans="1:5" x14ac:dyDescent="0.25">
      <c r="A141" s="7" t="s">
        <v>151</v>
      </c>
      <c r="B141" s="8" t="s">
        <v>6</v>
      </c>
      <c r="C141" s="9">
        <v>1313.7294084991215</v>
      </c>
      <c r="D141" s="10">
        <v>420.32107641985482</v>
      </c>
      <c r="E141" s="10">
        <v>144.02350398193545</v>
      </c>
    </row>
    <row r="142" spans="1:5" x14ac:dyDescent="0.25">
      <c r="A142" s="7" t="s">
        <v>152</v>
      </c>
      <c r="B142" s="8" t="s">
        <v>26</v>
      </c>
      <c r="C142" s="9">
        <v>1242.1843698728878</v>
      </c>
      <c r="D142" s="10">
        <v>547.09589744058246</v>
      </c>
      <c r="E142" s="10">
        <v>236.04554201518397</v>
      </c>
    </row>
    <row r="143" spans="1:5" x14ac:dyDescent="0.25">
      <c r="A143" s="7" t="s">
        <v>153</v>
      </c>
      <c r="B143" s="8" t="s">
        <v>26</v>
      </c>
      <c r="C143" s="9">
        <v>1098.3600216313589</v>
      </c>
      <c r="D143" s="10">
        <v>496.57468962032357</v>
      </c>
      <c r="E143" s="10">
        <v>244.44112540395383</v>
      </c>
    </row>
    <row r="144" spans="1:5" x14ac:dyDescent="0.25">
      <c r="A144" s="7" t="s">
        <v>154</v>
      </c>
      <c r="B144" s="8" t="s">
        <v>12</v>
      </c>
      <c r="C144" s="9">
        <v>1099.4359415760446</v>
      </c>
      <c r="D144" s="10">
        <v>324.15733877795799</v>
      </c>
      <c r="E144" s="10">
        <v>124.43550655149457</v>
      </c>
    </row>
    <row r="145" spans="1:5" x14ac:dyDescent="0.25">
      <c r="A145" s="7" t="s">
        <v>155</v>
      </c>
      <c r="B145" s="8" t="s">
        <v>6</v>
      </c>
      <c r="C145" s="9">
        <v>1166.0457183332069</v>
      </c>
      <c r="D145" s="10">
        <v>335.70520485986373</v>
      </c>
      <c r="E145" s="10">
        <v>112.36388271323932</v>
      </c>
    </row>
    <row r="146" spans="1:5" x14ac:dyDescent="0.25">
      <c r="A146" s="7" t="s">
        <v>156</v>
      </c>
      <c r="B146" s="8" t="s">
        <v>15</v>
      </c>
      <c r="C146" s="9">
        <v>1340.6632504251154</v>
      </c>
      <c r="D146" s="10">
        <v>603.46029538688344</v>
      </c>
      <c r="E146" s="10">
        <v>301.06637407764782</v>
      </c>
    </row>
    <row r="147" spans="1:5" x14ac:dyDescent="0.25">
      <c r="A147" s="7" t="s">
        <v>157</v>
      </c>
      <c r="B147" s="8" t="s">
        <v>26</v>
      </c>
      <c r="C147" s="9">
        <v>1259.4459250579541</v>
      </c>
      <c r="D147" s="10">
        <v>580.39099961525039</v>
      </c>
      <c r="E147" s="10">
        <v>219.96350898626756</v>
      </c>
    </row>
    <row r="148" spans="1:5" x14ac:dyDescent="0.25">
      <c r="A148" s="7" t="s">
        <v>158</v>
      </c>
      <c r="B148" s="8" t="s">
        <v>26</v>
      </c>
      <c r="C148" s="9">
        <v>1124.0934941678363</v>
      </c>
      <c r="D148" s="10">
        <v>385.79834193071156</v>
      </c>
      <c r="E148" s="10">
        <v>197.99262462911889</v>
      </c>
    </row>
    <row r="149" spans="1:5" x14ac:dyDescent="0.25">
      <c r="A149" s="7" t="s">
        <v>159</v>
      </c>
      <c r="B149" s="8" t="s">
        <v>6</v>
      </c>
      <c r="C149" s="9">
        <v>1327.8697223194752</v>
      </c>
      <c r="D149" s="10">
        <v>695.67709090462506</v>
      </c>
      <c r="E149" s="10">
        <v>230.08469217096612</v>
      </c>
    </row>
    <row r="150" spans="1:5" x14ac:dyDescent="0.25">
      <c r="A150" s="7" t="s">
        <v>160</v>
      </c>
      <c r="B150" s="8" t="s">
        <v>10</v>
      </c>
      <c r="C150" s="9">
        <v>1114.2063995659255</v>
      </c>
      <c r="D150" s="10">
        <v>457.75831616559441</v>
      </c>
      <c r="E150" s="10">
        <v>230.38283436123044</v>
      </c>
    </row>
    <row r="151" spans="1:5" x14ac:dyDescent="0.25">
      <c r="A151" s="7" t="s">
        <v>161</v>
      </c>
      <c r="B151" s="8" t="s">
        <v>8</v>
      </c>
      <c r="C151" s="9">
        <v>1226.7136369542093</v>
      </c>
      <c r="D151" s="10">
        <v>397.57829285974134</v>
      </c>
      <c r="E151" s="10">
        <v>140.23599378702514</v>
      </c>
    </row>
    <row r="152" spans="1:5" x14ac:dyDescent="0.25">
      <c r="A152" s="7" t="s">
        <v>162</v>
      </c>
      <c r="B152" s="8" t="s">
        <v>20</v>
      </c>
      <c r="C152" s="9">
        <v>1160.2920272886297</v>
      </c>
      <c r="D152" s="10">
        <v>441.29074710740332</v>
      </c>
      <c r="E152" s="10">
        <v>113.81892999203269</v>
      </c>
    </row>
    <row r="153" spans="1:5" x14ac:dyDescent="0.25">
      <c r="A153" s="7" t="s">
        <v>163</v>
      </c>
      <c r="B153" s="8" t="s">
        <v>15</v>
      </c>
      <c r="C153" s="9">
        <v>1333.6635016320804</v>
      </c>
      <c r="D153" s="10">
        <v>697.34662637022143</v>
      </c>
      <c r="E153" s="10">
        <v>329.63491177256424</v>
      </c>
    </row>
    <row r="154" spans="1:5" x14ac:dyDescent="0.25">
      <c r="A154" s="7" t="s">
        <v>164</v>
      </c>
      <c r="B154" s="8" t="s">
        <v>15</v>
      </c>
      <c r="C154" s="9">
        <v>1014.9130286623205</v>
      </c>
      <c r="D154" s="10">
        <v>546.31652425308562</v>
      </c>
      <c r="E154" s="10">
        <v>163.73934923576815</v>
      </c>
    </row>
    <row r="155" spans="1:5" x14ac:dyDescent="0.25">
      <c r="A155" s="7" t="s">
        <v>165</v>
      </c>
      <c r="B155" s="8" t="s">
        <v>8</v>
      </c>
      <c r="C155" s="9">
        <v>1066.5179926493465</v>
      </c>
      <c r="D155" s="10">
        <v>283.7684469896675</v>
      </c>
      <c r="E155" s="10">
        <v>123.98162571684837</v>
      </c>
    </row>
    <row r="156" spans="1:5" x14ac:dyDescent="0.25">
      <c r="A156" s="7" t="s">
        <v>166</v>
      </c>
      <c r="B156" s="8" t="s">
        <v>26</v>
      </c>
      <c r="C156" s="9">
        <v>1378.8693092321632</v>
      </c>
      <c r="D156" s="10">
        <v>508.44968477041971</v>
      </c>
      <c r="E156" s="10">
        <v>252.95947560805783</v>
      </c>
    </row>
    <row r="157" spans="1:5" x14ac:dyDescent="0.25">
      <c r="A157" s="7" t="s">
        <v>167</v>
      </c>
      <c r="B157" s="8" t="s">
        <v>20</v>
      </c>
      <c r="C157" s="9">
        <v>1481.1494690749889</v>
      </c>
      <c r="D157" s="10">
        <v>477.0875539125131</v>
      </c>
      <c r="E157" s="10">
        <v>128.44582712693546</v>
      </c>
    </row>
    <row r="158" spans="1:5" x14ac:dyDescent="0.25">
      <c r="A158" s="7" t="s">
        <v>168</v>
      </c>
      <c r="B158" s="8" t="s">
        <v>8</v>
      </c>
      <c r="C158" s="9">
        <v>1474.5992854659894</v>
      </c>
      <c r="D158" s="10">
        <v>386.1408002400525</v>
      </c>
      <c r="E158" s="10">
        <v>195.12433422630514</v>
      </c>
    </row>
    <row r="159" spans="1:5" x14ac:dyDescent="0.25">
      <c r="A159" s="7" t="s">
        <v>169</v>
      </c>
      <c r="B159" s="8" t="s">
        <v>20</v>
      </c>
      <c r="C159" s="9">
        <v>1145.2460614829442</v>
      </c>
      <c r="D159" s="10">
        <v>575.59957964409409</v>
      </c>
      <c r="E159" s="10">
        <v>281.26299817904487</v>
      </c>
    </row>
    <row r="160" spans="1:5" x14ac:dyDescent="0.25">
      <c r="A160" s="7" t="s">
        <v>170</v>
      </c>
      <c r="B160" s="8" t="s">
        <v>12</v>
      </c>
      <c r="C160" s="9">
        <v>1067.2333239957497</v>
      </c>
      <c r="D160" s="10">
        <v>567.01746295544729</v>
      </c>
      <c r="E160" s="10">
        <v>185.72693921420418</v>
      </c>
    </row>
    <row r="161" spans="1:5" x14ac:dyDescent="0.25">
      <c r="A161" s="7" t="s">
        <v>171</v>
      </c>
      <c r="B161" s="8" t="s">
        <v>8</v>
      </c>
      <c r="C161" s="9">
        <v>1404.1384622585101</v>
      </c>
      <c r="D161" s="10">
        <v>475.08071827866189</v>
      </c>
      <c r="E161" s="10">
        <v>205.27724974180774</v>
      </c>
    </row>
    <row r="162" spans="1:5" x14ac:dyDescent="0.25">
      <c r="A162" s="7" t="s">
        <v>172</v>
      </c>
      <c r="B162" s="8" t="s">
        <v>6</v>
      </c>
      <c r="C162" s="9">
        <v>1149.501340826934</v>
      </c>
      <c r="D162" s="10">
        <v>472.99418695936771</v>
      </c>
      <c r="E162" s="10">
        <v>229.90019183195676</v>
      </c>
    </row>
    <row r="163" spans="1:5" x14ac:dyDescent="0.25">
      <c r="A163" s="7" t="s">
        <v>173</v>
      </c>
      <c r="B163" s="8" t="s">
        <v>8</v>
      </c>
      <c r="C163" s="9">
        <v>1358.3317613177614</v>
      </c>
      <c r="D163" s="10">
        <v>392.33669862721246</v>
      </c>
      <c r="E163" s="10">
        <v>209.20228264694978</v>
      </c>
    </row>
    <row r="164" spans="1:5" x14ac:dyDescent="0.25">
      <c r="A164" s="7" t="s">
        <v>174</v>
      </c>
      <c r="B164" s="8" t="s">
        <v>20</v>
      </c>
      <c r="C164" s="9">
        <v>1281.891401734156</v>
      </c>
      <c r="D164" s="10">
        <v>422.69025832705358</v>
      </c>
      <c r="E164" s="10">
        <v>226.24313449643213</v>
      </c>
    </row>
    <row r="165" spans="1:5" x14ac:dyDescent="0.25">
      <c r="A165" s="7" t="s">
        <v>175</v>
      </c>
      <c r="B165" s="8" t="s">
        <v>6</v>
      </c>
      <c r="C165" s="9">
        <v>1061.1199311466178</v>
      </c>
      <c r="D165" s="10">
        <v>436.34900901559888</v>
      </c>
      <c r="E165" s="10">
        <v>135.81321855901913</v>
      </c>
    </row>
    <row r="166" spans="1:5" x14ac:dyDescent="0.25">
      <c r="A166" s="7" t="s">
        <v>176</v>
      </c>
      <c r="B166" s="8" t="s">
        <v>15</v>
      </c>
      <c r="C166" s="9">
        <v>1364.5072909327673</v>
      </c>
      <c r="D166" s="10">
        <v>600.94122972422724</v>
      </c>
      <c r="E166" s="10">
        <v>312.33471234008488</v>
      </c>
    </row>
    <row r="167" spans="1:5" x14ac:dyDescent="0.25">
      <c r="A167" s="7" t="s">
        <v>177</v>
      </c>
      <c r="B167" s="8" t="s">
        <v>6</v>
      </c>
      <c r="C167" s="9">
        <v>1431.7677507092067</v>
      </c>
      <c r="D167" s="10">
        <v>364.72827114918005</v>
      </c>
      <c r="E167" s="10">
        <v>168.96146103219615</v>
      </c>
    </row>
    <row r="168" spans="1:5" x14ac:dyDescent="0.25">
      <c r="A168" s="7" t="s">
        <v>178</v>
      </c>
      <c r="B168" s="8" t="s">
        <v>8</v>
      </c>
      <c r="C168" s="9">
        <v>1496.7432151179012</v>
      </c>
      <c r="D168" s="10">
        <v>704.94040214053155</v>
      </c>
      <c r="E168" s="10">
        <v>342.65691936259157</v>
      </c>
    </row>
    <row r="169" spans="1:5" x14ac:dyDescent="0.25">
      <c r="A169" s="7" t="s">
        <v>179</v>
      </c>
      <c r="B169" s="8" t="s">
        <v>26</v>
      </c>
      <c r="C169" s="9">
        <v>1120.7791729077296</v>
      </c>
      <c r="D169" s="10">
        <v>277.90246064155252</v>
      </c>
      <c r="E169" s="10">
        <v>118.52012243823613</v>
      </c>
    </row>
    <row r="170" spans="1:5" x14ac:dyDescent="0.25">
      <c r="A170" s="7" t="s">
        <v>180</v>
      </c>
      <c r="B170" s="8" t="s">
        <v>26</v>
      </c>
      <c r="C170" s="9">
        <v>1277.9206268129851</v>
      </c>
      <c r="D170" s="10">
        <v>681.65488535269287</v>
      </c>
      <c r="E170" s="10">
        <v>257.11792567751087</v>
      </c>
    </row>
    <row r="171" spans="1:5" x14ac:dyDescent="0.25">
      <c r="A171" s="7" t="s">
        <v>181</v>
      </c>
      <c r="B171" s="8" t="s">
        <v>12</v>
      </c>
      <c r="C171" s="9">
        <v>1064.1394303269381</v>
      </c>
      <c r="D171" s="10">
        <v>437.89631544814318</v>
      </c>
      <c r="E171" s="10">
        <v>189.18447889792245</v>
      </c>
    </row>
    <row r="172" spans="1:5" x14ac:dyDescent="0.25">
      <c r="A172" s="7" t="s">
        <v>182</v>
      </c>
      <c r="B172" s="8" t="s">
        <v>8</v>
      </c>
      <c r="C172" s="9">
        <v>1019.0087408583876</v>
      </c>
      <c r="D172" s="10">
        <v>441.25876998035261</v>
      </c>
      <c r="E172" s="10">
        <v>143.90052320286631</v>
      </c>
    </row>
    <row r="173" spans="1:5" x14ac:dyDescent="0.25">
      <c r="A173" s="7" t="s">
        <v>183</v>
      </c>
      <c r="B173" s="8" t="s">
        <v>20</v>
      </c>
      <c r="C173" s="9">
        <v>1290.507470224145</v>
      </c>
      <c r="D173" s="10">
        <v>420.56541072518922</v>
      </c>
      <c r="E173" s="10">
        <v>102.52766404009746</v>
      </c>
    </row>
    <row r="174" spans="1:5" x14ac:dyDescent="0.25">
      <c r="A174" s="7" t="s">
        <v>184</v>
      </c>
      <c r="B174" s="8" t="s">
        <v>26</v>
      </c>
      <c r="C174" s="9">
        <v>1179.5285713282976</v>
      </c>
      <c r="D174" s="10">
        <v>328.86567212215562</v>
      </c>
      <c r="E174" s="10">
        <v>153.68715295652368</v>
      </c>
    </row>
    <row r="175" spans="1:5" x14ac:dyDescent="0.25">
      <c r="A175" s="7" t="s">
        <v>185</v>
      </c>
      <c r="B175" s="8" t="s">
        <v>12</v>
      </c>
      <c r="C175" s="9">
        <v>1255.7625152116379</v>
      </c>
      <c r="D175" s="10">
        <v>329.39239416565397</v>
      </c>
      <c r="E175" s="10">
        <v>117.83497117129357</v>
      </c>
    </row>
    <row r="176" spans="1:5" x14ac:dyDescent="0.25">
      <c r="A176" s="7" t="s">
        <v>186</v>
      </c>
      <c r="B176" s="8" t="s">
        <v>12</v>
      </c>
      <c r="C176" s="9">
        <v>1449.3253934963363</v>
      </c>
      <c r="D176" s="10">
        <v>539.67726881045382</v>
      </c>
      <c r="E176" s="10">
        <v>191.46052112385962</v>
      </c>
    </row>
    <row r="177" spans="1:5" x14ac:dyDescent="0.25">
      <c r="A177" s="7" t="s">
        <v>187</v>
      </c>
      <c r="B177" s="8" t="s">
        <v>15</v>
      </c>
      <c r="C177" s="9">
        <v>1430.3530275195708</v>
      </c>
      <c r="D177" s="10">
        <v>493.91442060599871</v>
      </c>
      <c r="E177" s="10">
        <v>221.04135810590046</v>
      </c>
    </row>
    <row r="178" spans="1:5" x14ac:dyDescent="0.25">
      <c r="A178" s="7" t="s">
        <v>188</v>
      </c>
      <c r="B178" s="8" t="s">
        <v>12</v>
      </c>
      <c r="C178" s="9">
        <v>1102.7467697051204</v>
      </c>
      <c r="D178" s="10">
        <v>278.21859421296699</v>
      </c>
      <c r="E178" s="10">
        <v>128.64031594460587</v>
      </c>
    </row>
    <row r="179" spans="1:5" x14ac:dyDescent="0.25">
      <c r="A179" s="7" t="s">
        <v>189</v>
      </c>
      <c r="B179" s="8" t="s">
        <v>20</v>
      </c>
      <c r="C179" s="9">
        <v>1181.6887739865747</v>
      </c>
      <c r="D179" s="10">
        <v>605.90163448720637</v>
      </c>
      <c r="E179" s="10">
        <v>305.36581106007822</v>
      </c>
    </row>
    <row r="180" spans="1:5" x14ac:dyDescent="0.25">
      <c r="A180" s="7" t="s">
        <v>190</v>
      </c>
      <c r="B180" s="8" t="s">
        <v>20</v>
      </c>
      <c r="C180" s="9">
        <v>1471.1128221510317</v>
      </c>
      <c r="D180" s="10">
        <v>452.80167823754533</v>
      </c>
      <c r="E180" s="10">
        <v>190.84628037374188</v>
      </c>
    </row>
    <row r="181" spans="1:5" x14ac:dyDescent="0.25">
      <c r="A181" s="7" t="s">
        <v>191</v>
      </c>
      <c r="B181" s="8" t="s">
        <v>8</v>
      </c>
      <c r="C181" s="9">
        <v>1404.6898452820683</v>
      </c>
      <c r="D181" s="10">
        <v>429.96727829446377</v>
      </c>
      <c r="E181" s="10">
        <v>220.8244993518353</v>
      </c>
    </row>
    <row r="182" spans="1:5" x14ac:dyDescent="0.25">
      <c r="A182" s="7" t="s">
        <v>192</v>
      </c>
      <c r="B182" s="8" t="s">
        <v>15</v>
      </c>
      <c r="C182" s="9">
        <v>1064.6340151917393</v>
      </c>
      <c r="D182" s="10">
        <v>400.38840948745332</v>
      </c>
      <c r="E182" s="10">
        <v>101.26240323553142</v>
      </c>
    </row>
    <row r="183" spans="1:5" x14ac:dyDescent="0.25">
      <c r="A183" s="7" t="s">
        <v>193</v>
      </c>
      <c r="B183" s="8" t="s">
        <v>26</v>
      </c>
      <c r="C183" s="9">
        <v>1376.3266980714711</v>
      </c>
      <c r="D183" s="10">
        <v>683.61114627030054</v>
      </c>
      <c r="E183" s="10">
        <v>260.06264660857084</v>
      </c>
    </row>
    <row r="184" spans="1:5" x14ac:dyDescent="0.25">
      <c r="A184" s="7" t="s">
        <v>194</v>
      </c>
      <c r="B184" s="8" t="s">
        <v>26</v>
      </c>
      <c r="C184" s="9">
        <v>1010.1652599178874</v>
      </c>
      <c r="D184" s="10">
        <v>318.75342477364688</v>
      </c>
      <c r="E184" s="10">
        <v>108.02280492445844</v>
      </c>
    </row>
    <row r="185" spans="1:5" x14ac:dyDescent="0.25">
      <c r="A185" s="7" t="s">
        <v>195</v>
      </c>
      <c r="B185" s="8" t="s">
        <v>26</v>
      </c>
      <c r="C185" s="9">
        <v>1438.6811535723007</v>
      </c>
      <c r="D185" s="10">
        <v>598.72513766886107</v>
      </c>
      <c r="E185" s="10">
        <v>176.77757220525555</v>
      </c>
    </row>
    <row r="186" spans="1:5" x14ac:dyDescent="0.25">
      <c r="A186" s="7" t="s">
        <v>196</v>
      </c>
      <c r="B186" s="8" t="s">
        <v>8</v>
      </c>
      <c r="C186" s="9">
        <v>1393.2727335646016</v>
      </c>
      <c r="D186" s="10">
        <v>388.52221963884324</v>
      </c>
      <c r="E186" s="10">
        <v>119.07041279767424</v>
      </c>
    </row>
    <row r="187" spans="1:5" x14ac:dyDescent="0.25">
      <c r="A187" s="7" t="s">
        <v>197</v>
      </c>
      <c r="B187" s="8" t="s">
        <v>10</v>
      </c>
      <c r="C187" s="9">
        <v>1437.1798379520501</v>
      </c>
      <c r="D187" s="10">
        <v>439.02105497898458</v>
      </c>
      <c r="E187" s="10">
        <v>185.89176990972865</v>
      </c>
    </row>
    <row r="188" spans="1:5" x14ac:dyDescent="0.25">
      <c r="A188" s="7" t="s">
        <v>198</v>
      </c>
      <c r="B188" s="8" t="s">
        <v>8</v>
      </c>
      <c r="C188" s="9">
        <v>1148.8520270826025</v>
      </c>
      <c r="D188" s="10">
        <v>579.26261631076363</v>
      </c>
      <c r="E188" s="10">
        <v>237.06828401894441</v>
      </c>
    </row>
    <row r="189" spans="1:5" x14ac:dyDescent="0.25">
      <c r="A189" s="7" t="s">
        <v>199</v>
      </c>
      <c r="B189" s="8" t="s">
        <v>6</v>
      </c>
      <c r="C189" s="9">
        <v>1481.4214782400295</v>
      </c>
      <c r="D189" s="10">
        <v>434.66091056008969</v>
      </c>
      <c r="E189" s="10">
        <v>184.01341178444122</v>
      </c>
    </row>
    <row r="190" spans="1:5" x14ac:dyDescent="0.25">
      <c r="A190" s="7" t="s">
        <v>200</v>
      </c>
      <c r="B190" s="8" t="s">
        <v>12</v>
      </c>
      <c r="C190" s="9">
        <v>1146.0012953303633</v>
      </c>
      <c r="D190" s="10">
        <v>432.40391875014842</v>
      </c>
      <c r="E190" s="10">
        <v>163.35520996582946</v>
      </c>
    </row>
    <row r="191" spans="1:5" x14ac:dyDescent="0.25">
      <c r="A191" s="7" t="s">
        <v>201</v>
      </c>
      <c r="B191" s="8" t="s">
        <v>20</v>
      </c>
      <c r="C191" s="9">
        <v>1484.3849394981971</v>
      </c>
      <c r="D191" s="10">
        <v>710.1669922584756</v>
      </c>
      <c r="E191" s="10">
        <v>267.14152160879968</v>
      </c>
    </row>
    <row r="192" spans="1:5" x14ac:dyDescent="0.25">
      <c r="A192" s="7" t="s">
        <v>202</v>
      </c>
      <c r="B192" s="8" t="s">
        <v>8</v>
      </c>
      <c r="C192" s="9">
        <v>1250.1543117932624</v>
      </c>
      <c r="D192" s="10">
        <v>626.78604646578538</v>
      </c>
      <c r="E192" s="10">
        <v>243.28841133463763</v>
      </c>
    </row>
  </sheetData>
  <conditionalFormatting sqref="A2:A192">
    <cfRule type="expression" dxfId="3" priority="3" stopIfTrue="1">
      <formula>A2=#REF!</formula>
    </cfRule>
  </conditionalFormatting>
  <conditionalFormatting sqref="H2">
    <cfRule type="expression" dxfId="2" priority="1" stopIfTrue="1">
      <formula>H2=#REF!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642211-62A4-492B-ABF6-7C05740AFFA9}">
  <dimension ref="A1:L192"/>
  <sheetViews>
    <sheetView workbookViewId="0"/>
  </sheetViews>
  <sheetFormatPr defaultRowHeight="15" x14ac:dyDescent="0.25"/>
  <cols>
    <col min="1" max="1" width="22.42578125" style="4" bestFit="1" customWidth="1"/>
    <col min="2" max="2" width="16.42578125" style="4" bestFit="1" customWidth="1"/>
    <col min="3" max="3" width="11.85546875" style="4" bestFit="1" customWidth="1"/>
    <col min="4" max="5" width="13.85546875" style="14" customWidth="1"/>
    <col min="6" max="6" width="4.5703125" style="4" customWidth="1"/>
    <col min="7" max="7" width="4.7109375" style="4" customWidth="1"/>
    <col min="8" max="8" width="20.28515625" style="4" bestFit="1" customWidth="1"/>
    <col min="9" max="9" width="10.85546875" style="4" bestFit="1" customWidth="1"/>
    <col min="10" max="10" width="11.85546875" style="4" bestFit="1" customWidth="1"/>
    <col min="11" max="11" width="11.42578125" style="4" bestFit="1" customWidth="1"/>
    <col min="12" max="12" width="12.7109375" style="4" bestFit="1" customWidth="1"/>
    <col min="13" max="256" width="9.140625" style="4"/>
    <col min="257" max="257" width="22.42578125" style="4" bestFit="1" customWidth="1"/>
    <col min="258" max="258" width="16.42578125" style="4" bestFit="1" customWidth="1"/>
    <col min="259" max="259" width="11.85546875" style="4" bestFit="1" customWidth="1"/>
    <col min="260" max="261" width="13.85546875" style="4" customWidth="1"/>
    <col min="262" max="262" width="4.5703125" style="4" customWidth="1"/>
    <col min="263" max="263" width="4.7109375" style="4" customWidth="1"/>
    <col min="264" max="264" width="12.85546875" style="4" bestFit="1" customWidth="1"/>
    <col min="265" max="265" width="10.85546875" style="4" bestFit="1" customWidth="1"/>
    <col min="266" max="266" width="9.85546875" style="4" bestFit="1" customWidth="1"/>
    <col min="267" max="268" width="15.85546875" style="4" customWidth="1"/>
    <col min="269" max="512" width="9.140625" style="4"/>
    <col min="513" max="513" width="22.42578125" style="4" bestFit="1" customWidth="1"/>
    <col min="514" max="514" width="16.42578125" style="4" bestFit="1" customWidth="1"/>
    <col min="515" max="515" width="11.85546875" style="4" bestFit="1" customWidth="1"/>
    <col min="516" max="517" width="13.85546875" style="4" customWidth="1"/>
    <col min="518" max="518" width="4.5703125" style="4" customWidth="1"/>
    <col min="519" max="519" width="4.7109375" style="4" customWidth="1"/>
    <col min="520" max="520" width="12.85546875" style="4" bestFit="1" customWidth="1"/>
    <col min="521" max="521" width="10.85546875" style="4" bestFit="1" customWidth="1"/>
    <col min="522" max="522" width="9.85546875" style="4" bestFit="1" customWidth="1"/>
    <col min="523" max="524" width="15.85546875" style="4" customWidth="1"/>
    <col min="525" max="768" width="9.140625" style="4"/>
    <col min="769" max="769" width="22.42578125" style="4" bestFit="1" customWidth="1"/>
    <col min="770" max="770" width="16.42578125" style="4" bestFit="1" customWidth="1"/>
    <col min="771" max="771" width="11.85546875" style="4" bestFit="1" customWidth="1"/>
    <col min="772" max="773" width="13.85546875" style="4" customWidth="1"/>
    <col min="774" max="774" width="4.5703125" style="4" customWidth="1"/>
    <col min="775" max="775" width="4.7109375" style="4" customWidth="1"/>
    <col min="776" max="776" width="12.85546875" style="4" bestFit="1" customWidth="1"/>
    <col min="777" max="777" width="10.85546875" style="4" bestFit="1" customWidth="1"/>
    <col min="778" max="778" width="9.85546875" style="4" bestFit="1" customWidth="1"/>
    <col min="779" max="780" width="15.85546875" style="4" customWidth="1"/>
    <col min="781" max="1024" width="9.140625" style="4"/>
    <col min="1025" max="1025" width="22.42578125" style="4" bestFit="1" customWidth="1"/>
    <col min="1026" max="1026" width="16.42578125" style="4" bestFit="1" customWidth="1"/>
    <col min="1027" max="1027" width="11.85546875" style="4" bestFit="1" customWidth="1"/>
    <col min="1028" max="1029" width="13.85546875" style="4" customWidth="1"/>
    <col min="1030" max="1030" width="4.5703125" style="4" customWidth="1"/>
    <col min="1031" max="1031" width="4.7109375" style="4" customWidth="1"/>
    <col min="1032" max="1032" width="12.85546875" style="4" bestFit="1" customWidth="1"/>
    <col min="1033" max="1033" width="10.85546875" style="4" bestFit="1" customWidth="1"/>
    <col min="1034" max="1034" width="9.85546875" style="4" bestFit="1" customWidth="1"/>
    <col min="1035" max="1036" width="15.85546875" style="4" customWidth="1"/>
    <col min="1037" max="1280" width="9.140625" style="4"/>
    <col min="1281" max="1281" width="22.42578125" style="4" bestFit="1" customWidth="1"/>
    <col min="1282" max="1282" width="16.42578125" style="4" bestFit="1" customWidth="1"/>
    <col min="1283" max="1283" width="11.85546875" style="4" bestFit="1" customWidth="1"/>
    <col min="1284" max="1285" width="13.85546875" style="4" customWidth="1"/>
    <col min="1286" max="1286" width="4.5703125" style="4" customWidth="1"/>
    <col min="1287" max="1287" width="4.7109375" style="4" customWidth="1"/>
    <col min="1288" max="1288" width="12.85546875" style="4" bestFit="1" customWidth="1"/>
    <col min="1289" max="1289" width="10.85546875" style="4" bestFit="1" customWidth="1"/>
    <col min="1290" max="1290" width="9.85546875" style="4" bestFit="1" customWidth="1"/>
    <col min="1291" max="1292" width="15.85546875" style="4" customWidth="1"/>
    <col min="1293" max="1536" width="9.140625" style="4"/>
    <col min="1537" max="1537" width="22.42578125" style="4" bestFit="1" customWidth="1"/>
    <col min="1538" max="1538" width="16.42578125" style="4" bestFit="1" customWidth="1"/>
    <col min="1539" max="1539" width="11.85546875" style="4" bestFit="1" customWidth="1"/>
    <col min="1540" max="1541" width="13.85546875" style="4" customWidth="1"/>
    <col min="1542" max="1542" width="4.5703125" style="4" customWidth="1"/>
    <col min="1543" max="1543" width="4.7109375" style="4" customWidth="1"/>
    <col min="1544" max="1544" width="12.85546875" style="4" bestFit="1" customWidth="1"/>
    <col min="1545" max="1545" width="10.85546875" style="4" bestFit="1" customWidth="1"/>
    <col min="1546" max="1546" width="9.85546875" style="4" bestFit="1" customWidth="1"/>
    <col min="1547" max="1548" width="15.85546875" style="4" customWidth="1"/>
    <col min="1549" max="1792" width="9.140625" style="4"/>
    <col min="1793" max="1793" width="22.42578125" style="4" bestFit="1" customWidth="1"/>
    <col min="1794" max="1794" width="16.42578125" style="4" bestFit="1" customWidth="1"/>
    <col min="1795" max="1795" width="11.85546875" style="4" bestFit="1" customWidth="1"/>
    <col min="1796" max="1797" width="13.85546875" style="4" customWidth="1"/>
    <col min="1798" max="1798" width="4.5703125" style="4" customWidth="1"/>
    <col min="1799" max="1799" width="4.7109375" style="4" customWidth="1"/>
    <col min="1800" max="1800" width="12.85546875" style="4" bestFit="1" customWidth="1"/>
    <col min="1801" max="1801" width="10.85546875" style="4" bestFit="1" customWidth="1"/>
    <col min="1802" max="1802" width="9.85546875" style="4" bestFit="1" customWidth="1"/>
    <col min="1803" max="1804" width="15.85546875" style="4" customWidth="1"/>
    <col min="1805" max="2048" width="9.140625" style="4"/>
    <col min="2049" max="2049" width="22.42578125" style="4" bestFit="1" customWidth="1"/>
    <col min="2050" max="2050" width="16.42578125" style="4" bestFit="1" customWidth="1"/>
    <col min="2051" max="2051" width="11.85546875" style="4" bestFit="1" customWidth="1"/>
    <col min="2052" max="2053" width="13.85546875" style="4" customWidth="1"/>
    <col min="2054" max="2054" width="4.5703125" style="4" customWidth="1"/>
    <col min="2055" max="2055" width="4.7109375" style="4" customWidth="1"/>
    <col min="2056" max="2056" width="12.85546875" style="4" bestFit="1" customWidth="1"/>
    <col min="2057" max="2057" width="10.85546875" style="4" bestFit="1" customWidth="1"/>
    <col min="2058" max="2058" width="9.85546875" style="4" bestFit="1" customWidth="1"/>
    <col min="2059" max="2060" width="15.85546875" style="4" customWidth="1"/>
    <col min="2061" max="2304" width="9.140625" style="4"/>
    <col min="2305" max="2305" width="22.42578125" style="4" bestFit="1" customWidth="1"/>
    <col min="2306" max="2306" width="16.42578125" style="4" bestFit="1" customWidth="1"/>
    <col min="2307" max="2307" width="11.85546875" style="4" bestFit="1" customWidth="1"/>
    <col min="2308" max="2309" width="13.85546875" style="4" customWidth="1"/>
    <col min="2310" max="2310" width="4.5703125" style="4" customWidth="1"/>
    <col min="2311" max="2311" width="4.7109375" style="4" customWidth="1"/>
    <col min="2312" max="2312" width="12.85546875" style="4" bestFit="1" customWidth="1"/>
    <col min="2313" max="2313" width="10.85546875" style="4" bestFit="1" customWidth="1"/>
    <col min="2314" max="2314" width="9.85546875" style="4" bestFit="1" customWidth="1"/>
    <col min="2315" max="2316" width="15.85546875" style="4" customWidth="1"/>
    <col min="2317" max="2560" width="9.140625" style="4"/>
    <col min="2561" max="2561" width="22.42578125" style="4" bestFit="1" customWidth="1"/>
    <col min="2562" max="2562" width="16.42578125" style="4" bestFit="1" customWidth="1"/>
    <col min="2563" max="2563" width="11.85546875" style="4" bestFit="1" customWidth="1"/>
    <col min="2564" max="2565" width="13.85546875" style="4" customWidth="1"/>
    <col min="2566" max="2566" width="4.5703125" style="4" customWidth="1"/>
    <col min="2567" max="2567" width="4.7109375" style="4" customWidth="1"/>
    <col min="2568" max="2568" width="12.85546875" style="4" bestFit="1" customWidth="1"/>
    <col min="2569" max="2569" width="10.85546875" style="4" bestFit="1" customWidth="1"/>
    <col min="2570" max="2570" width="9.85546875" style="4" bestFit="1" customWidth="1"/>
    <col min="2571" max="2572" width="15.85546875" style="4" customWidth="1"/>
    <col min="2573" max="2816" width="9.140625" style="4"/>
    <col min="2817" max="2817" width="22.42578125" style="4" bestFit="1" customWidth="1"/>
    <col min="2818" max="2818" width="16.42578125" style="4" bestFit="1" customWidth="1"/>
    <col min="2819" max="2819" width="11.85546875" style="4" bestFit="1" customWidth="1"/>
    <col min="2820" max="2821" width="13.85546875" style="4" customWidth="1"/>
    <col min="2822" max="2822" width="4.5703125" style="4" customWidth="1"/>
    <col min="2823" max="2823" width="4.7109375" style="4" customWidth="1"/>
    <col min="2824" max="2824" width="12.85546875" style="4" bestFit="1" customWidth="1"/>
    <col min="2825" max="2825" width="10.85546875" style="4" bestFit="1" customWidth="1"/>
    <col min="2826" max="2826" width="9.85546875" style="4" bestFit="1" customWidth="1"/>
    <col min="2827" max="2828" width="15.85546875" style="4" customWidth="1"/>
    <col min="2829" max="3072" width="9.140625" style="4"/>
    <col min="3073" max="3073" width="22.42578125" style="4" bestFit="1" customWidth="1"/>
    <col min="3074" max="3074" width="16.42578125" style="4" bestFit="1" customWidth="1"/>
    <col min="3075" max="3075" width="11.85546875" style="4" bestFit="1" customWidth="1"/>
    <col min="3076" max="3077" width="13.85546875" style="4" customWidth="1"/>
    <col min="3078" max="3078" width="4.5703125" style="4" customWidth="1"/>
    <col min="3079" max="3079" width="4.7109375" style="4" customWidth="1"/>
    <col min="3080" max="3080" width="12.85546875" style="4" bestFit="1" customWidth="1"/>
    <col min="3081" max="3081" width="10.85546875" style="4" bestFit="1" customWidth="1"/>
    <col min="3082" max="3082" width="9.85546875" style="4" bestFit="1" customWidth="1"/>
    <col min="3083" max="3084" width="15.85546875" style="4" customWidth="1"/>
    <col min="3085" max="3328" width="9.140625" style="4"/>
    <col min="3329" max="3329" width="22.42578125" style="4" bestFit="1" customWidth="1"/>
    <col min="3330" max="3330" width="16.42578125" style="4" bestFit="1" customWidth="1"/>
    <col min="3331" max="3331" width="11.85546875" style="4" bestFit="1" customWidth="1"/>
    <col min="3332" max="3333" width="13.85546875" style="4" customWidth="1"/>
    <col min="3334" max="3334" width="4.5703125" style="4" customWidth="1"/>
    <col min="3335" max="3335" width="4.7109375" style="4" customWidth="1"/>
    <col min="3336" max="3336" width="12.85546875" style="4" bestFit="1" customWidth="1"/>
    <col min="3337" max="3337" width="10.85546875" style="4" bestFit="1" customWidth="1"/>
    <col min="3338" max="3338" width="9.85546875" style="4" bestFit="1" customWidth="1"/>
    <col min="3339" max="3340" width="15.85546875" style="4" customWidth="1"/>
    <col min="3341" max="3584" width="9.140625" style="4"/>
    <col min="3585" max="3585" width="22.42578125" style="4" bestFit="1" customWidth="1"/>
    <col min="3586" max="3586" width="16.42578125" style="4" bestFit="1" customWidth="1"/>
    <col min="3587" max="3587" width="11.85546875" style="4" bestFit="1" customWidth="1"/>
    <col min="3588" max="3589" width="13.85546875" style="4" customWidth="1"/>
    <col min="3590" max="3590" width="4.5703125" style="4" customWidth="1"/>
    <col min="3591" max="3591" width="4.7109375" style="4" customWidth="1"/>
    <col min="3592" max="3592" width="12.85546875" style="4" bestFit="1" customWidth="1"/>
    <col min="3593" max="3593" width="10.85546875" style="4" bestFit="1" customWidth="1"/>
    <col min="3594" max="3594" width="9.85546875" style="4" bestFit="1" customWidth="1"/>
    <col min="3595" max="3596" width="15.85546875" style="4" customWidth="1"/>
    <col min="3597" max="3840" width="9.140625" style="4"/>
    <col min="3841" max="3841" width="22.42578125" style="4" bestFit="1" customWidth="1"/>
    <col min="3842" max="3842" width="16.42578125" style="4" bestFit="1" customWidth="1"/>
    <col min="3843" max="3843" width="11.85546875" style="4" bestFit="1" customWidth="1"/>
    <col min="3844" max="3845" width="13.85546875" style="4" customWidth="1"/>
    <col min="3846" max="3846" width="4.5703125" style="4" customWidth="1"/>
    <col min="3847" max="3847" width="4.7109375" style="4" customWidth="1"/>
    <col min="3848" max="3848" width="12.85546875" style="4" bestFit="1" customWidth="1"/>
    <col min="3849" max="3849" width="10.85546875" style="4" bestFit="1" customWidth="1"/>
    <col min="3850" max="3850" width="9.85546875" style="4" bestFit="1" customWidth="1"/>
    <col min="3851" max="3852" width="15.85546875" style="4" customWidth="1"/>
    <col min="3853" max="4096" width="9.140625" style="4"/>
    <col min="4097" max="4097" width="22.42578125" style="4" bestFit="1" customWidth="1"/>
    <col min="4098" max="4098" width="16.42578125" style="4" bestFit="1" customWidth="1"/>
    <col min="4099" max="4099" width="11.85546875" style="4" bestFit="1" customWidth="1"/>
    <col min="4100" max="4101" width="13.85546875" style="4" customWidth="1"/>
    <col min="4102" max="4102" width="4.5703125" style="4" customWidth="1"/>
    <col min="4103" max="4103" width="4.7109375" style="4" customWidth="1"/>
    <col min="4104" max="4104" width="12.85546875" style="4" bestFit="1" customWidth="1"/>
    <col min="4105" max="4105" width="10.85546875" style="4" bestFit="1" customWidth="1"/>
    <col min="4106" max="4106" width="9.85546875" style="4" bestFit="1" customWidth="1"/>
    <col min="4107" max="4108" width="15.85546875" style="4" customWidth="1"/>
    <col min="4109" max="4352" width="9.140625" style="4"/>
    <col min="4353" max="4353" width="22.42578125" style="4" bestFit="1" customWidth="1"/>
    <col min="4354" max="4354" width="16.42578125" style="4" bestFit="1" customWidth="1"/>
    <col min="4355" max="4355" width="11.85546875" style="4" bestFit="1" customWidth="1"/>
    <col min="4356" max="4357" width="13.85546875" style="4" customWidth="1"/>
    <col min="4358" max="4358" width="4.5703125" style="4" customWidth="1"/>
    <col min="4359" max="4359" width="4.7109375" style="4" customWidth="1"/>
    <col min="4360" max="4360" width="12.85546875" style="4" bestFit="1" customWidth="1"/>
    <col min="4361" max="4361" width="10.85546875" style="4" bestFit="1" customWidth="1"/>
    <col min="4362" max="4362" width="9.85546875" style="4" bestFit="1" customWidth="1"/>
    <col min="4363" max="4364" width="15.85546875" style="4" customWidth="1"/>
    <col min="4365" max="4608" width="9.140625" style="4"/>
    <col min="4609" max="4609" width="22.42578125" style="4" bestFit="1" customWidth="1"/>
    <col min="4610" max="4610" width="16.42578125" style="4" bestFit="1" customWidth="1"/>
    <col min="4611" max="4611" width="11.85546875" style="4" bestFit="1" customWidth="1"/>
    <col min="4612" max="4613" width="13.85546875" style="4" customWidth="1"/>
    <col min="4614" max="4614" width="4.5703125" style="4" customWidth="1"/>
    <col min="4615" max="4615" width="4.7109375" style="4" customWidth="1"/>
    <col min="4616" max="4616" width="12.85546875" style="4" bestFit="1" customWidth="1"/>
    <col min="4617" max="4617" width="10.85546875" style="4" bestFit="1" customWidth="1"/>
    <col min="4618" max="4618" width="9.85546875" style="4" bestFit="1" customWidth="1"/>
    <col min="4619" max="4620" width="15.85546875" style="4" customWidth="1"/>
    <col min="4621" max="4864" width="9.140625" style="4"/>
    <col min="4865" max="4865" width="22.42578125" style="4" bestFit="1" customWidth="1"/>
    <col min="4866" max="4866" width="16.42578125" style="4" bestFit="1" customWidth="1"/>
    <col min="4867" max="4867" width="11.85546875" style="4" bestFit="1" customWidth="1"/>
    <col min="4868" max="4869" width="13.85546875" style="4" customWidth="1"/>
    <col min="4870" max="4870" width="4.5703125" style="4" customWidth="1"/>
    <col min="4871" max="4871" width="4.7109375" style="4" customWidth="1"/>
    <col min="4872" max="4872" width="12.85546875" style="4" bestFit="1" customWidth="1"/>
    <col min="4873" max="4873" width="10.85546875" style="4" bestFit="1" customWidth="1"/>
    <col min="4874" max="4874" width="9.85546875" style="4" bestFit="1" customWidth="1"/>
    <col min="4875" max="4876" width="15.85546875" style="4" customWidth="1"/>
    <col min="4877" max="5120" width="9.140625" style="4"/>
    <col min="5121" max="5121" width="22.42578125" style="4" bestFit="1" customWidth="1"/>
    <col min="5122" max="5122" width="16.42578125" style="4" bestFit="1" customWidth="1"/>
    <col min="5123" max="5123" width="11.85546875" style="4" bestFit="1" customWidth="1"/>
    <col min="5124" max="5125" width="13.85546875" style="4" customWidth="1"/>
    <col min="5126" max="5126" width="4.5703125" style="4" customWidth="1"/>
    <col min="5127" max="5127" width="4.7109375" style="4" customWidth="1"/>
    <col min="5128" max="5128" width="12.85546875" style="4" bestFit="1" customWidth="1"/>
    <col min="5129" max="5129" width="10.85546875" style="4" bestFit="1" customWidth="1"/>
    <col min="5130" max="5130" width="9.85546875" style="4" bestFit="1" customWidth="1"/>
    <col min="5131" max="5132" width="15.85546875" style="4" customWidth="1"/>
    <col min="5133" max="5376" width="9.140625" style="4"/>
    <col min="5377" max="5377" width="22.42578125" style="4" bestFit="1" customWidth="1"/>
    <col min="5378" max="5378" width="16.42578125" style="4" bestFit="1" customWidth="1"/>
    <col min="5379" max="5379" width="11.85546875" style="4" bestFit="1" customWidth="1"/>
    <col min="5380" max="5381" width="13.85546875" style="4" customWidth="1"/>
    <col min="5382" max="5382" width="4.5703125" style="4" customWidth="1"/>
    <col min="5383" max="5383" width="4.7109375" style="4" customWidth="1"/>
    <col min="5384" max="5384" width="12.85546875" style="4" bestFit="1" customWidth="1"/>
    <col min="5385" max="5385" width="10.85546875" style="4" bestFit="1" customWidth="1"/>
    <col min="5386" max="5386" width="9.85546875" style="4" bestFit="1" customWidth="1"/>
    <col min="5387" max="5388" width="15.85546875" style="4" customWidth="1"/>
    <col min="5389" max="5632" width="9.140625" style="4"/>
    <col min="5633" max="5633" width="22.42578125" style="4" bestFit="1" customWidth="1"/>
    <col min="5634" max="5634" width="16.42578125" style="4" bestFit="1" customWidth="1"/>
    <col min="5635" max="5635" width="11.85546875" style="4" bestFit="1" customWidth="1"/>
    <col min="5636" max="5637" width="13.85546875" style="4" customWidth="1"/>
    <col min="5638" max="5638" width="4.5703125" style="4" customWidth="1"/>
    <col min="5639" max="5639" width="4.7109375" style="4" customWidth="1"/>
    <col min="5640" max="5640" width="12.85546875" style="4" bestFit="1" customWidth="1"/>
    <col min="5641" max="5641" width="10.85546875" style="4" bestFit="1" customWidth="1"/>
    <col min="5642" max="5642" width="9.85546875" style="4" bestFit="1" customWidth="1"/>
    <col min="5643" max="5644" width="15.85546875" style="4" customWidth="1"/>
    <col min="5645" max="5888" width="9.140625" style="4"/>
    <col min="5889" max="5889" width="22.42578125" style="4" bestFit="1" customWidth="1"/>
    <col min="5890" max="5890" width="16.42578125" style="4" bestFit="1" customWidth="1"/>
    <col min="5891" max="5891" width="11.85546875" style="4" bestFit="1" customWidth="1"/>
    <col min="5892" max="5893" width="13.85546875" style="4" customWidth="1"/>
    <col min="5894" max="5894" width="4.5703125" style="4" customWidth="1"/>
    <col min="5895" max="5895" width="4.7109375" style="4" customWidth="1"/>
    <col min="5896" max="5896" width="12.85546875" style="4" bestFit="1" customWidth="1"/>
    <col min="5897" max="5897" width="10.85546875" style="4" bestFit="1" customWidth="1"/>
    <col min="5898" max="5898" width="9.85546875" style="4" bestFit="1" customWidth="1"/>
    <col min="5899" max="5900" width="15.85546875" style="4" customWidth="1"/>
    <col min="5901" max="6144" width="9.140625" style="4"/>
    <col min="6145" max="6145" width="22.42578125" style="4" bestFit="1" customWidth="1"/>
    <col min="6146" max="6146" width="16.42578125" style="4" bestFit="1" customWidth="1"/>
    <col min="6147" max="6147" width="11.85546875" style="4" bestFit="1" customWidth="1"/>
    <col min="6148" max="6149" width="13.85546875" style="4" customWidth="1"/>
    <col min="6150" max="6150" width="4.5703125" style="4" customWidth="1"/>
    <col min="6151" max="6151" width="4.7109375" style="4" customWidth="1"/>
    <col min="6152" max="6152" width="12.85546875" style="4" bestFit="1" customWidth="1"/>
    <col min="6153" max="6153" width="10.85546875" style="4" bestFit="1" customWidth="1"/>
    <col min="6154" max="6154" width="9.85546875" style="4" bestFit="1" customWidth="1"/>
    <col min="6155" max="6156" width="15.85546875" style="4" customWidth="1"/>
    <col min="6157" max="6400" width="9.140625" style="4"/>
    <col min="6401" max="6401" width="22.42578125" style="4" bestFit="1" customWidth="1"/>
    <col min="6402" max="6402" width="16.42578125" style="4" bestFit="1" customWidth="1"/>
    <col min="6403" max="6403" width="11.85546875" style="4" bestFit="1" customWidth="1"/>
    <col min="6404" max="6405" width="13.85546875" style="4" customWidth="1"/>
    <col min="6406" max="6406" width="4.5703125" style="4" customWidth="1"/>
    <col min="6407" max="6407" width="4.7109375" style="4" customWidth="1"/>
    <col min="6408" max="6408" width="12.85546875" style="4" bestFit="1" customWidth="1"/>
    <col min="6409" max="6409" width="10.85546875" style="4" bestFit="1" customWidth="1"/>
    <col min="6410" max="6410" width="9.85546875" style="4" bestFit="1" customWidth="1"/>
    <col min="6411" max="6412" width="15.85546875" style="4" customWidth="1"/>
    <col min="6413" max="6656" width="9.140625" style="4"/>
    <col min="6657" max="6657" width="22.42578125" style="4" bestFit="1" customWidth="1"/>
    <col min="6658" max="6658" width="16.42578125" style="4" bestFit="1" customWidth="1"/>
    <col min="6659" max="6659" width="11.85546875" style="4" bestFit="1" customWidth="1"/>
    <col min="6660" max="6661" width="13.85546875" style="4" customWidth="1"/>
    <col min="6662" max="6662" width="4.5703125" style="4" customWidth="1"/>
    <col min="6663" max="6663" width="4.7109375" style="4" customWidth="1"/>
    <col min="6664" max="6664" width="12.85546875" style="4" bestFit="1" customWidth="1"/>
    <col min="6665" max="6665" width="10.85546875" style="4" bestFit="1" customWidth="1"/>
    <col min="6666" max="6666" width="9.85546875" style="4" bestFit="1" customWidth="1"/>
    <col min="6667" max="6668" width="15.85546875" style="4" customWidth="1"/>
    <col min="6669" max="6912" width="9.140625" style="4"/>
    <col min="6913" max="6913" width="22.42578125" style="4" bestFit="1" customWidth="1"/>
    <col min="6914" max="6914" width="16.42578125" style="4" bestFit="1" customWidth="1"/>
    <col min="6915" max="6915" width="11.85546875" style="4" bestFit="1" customWidth="1"/>
    <col min="6916" max="6917" width="13.85546875" style="4" customWidth="1"/>
    <col min="6918" max="6918" width="4.5703125" style="4" customWidth="1"/>
    <col min="6919" max="6919" width="4.7109375" style="4" customWidth="1"/>
    <col min="6920" max="6920" width="12.85546875" style="4" bestFit="1" customWidth="1"/>
    <col min="6921" max="6921" width="10.85546875" style="4" bestFit="1" customWidth="1"/>
    <col min="6922" max="6922" width="9.85546875" style="4" bestFit="1" customWidth="1"/>
    <col min="6923" max="6924" width="15.85546875" style="4" customWidth="1"/>
    <col min="6925" max="7168" width="9.140625" style="4"/>
    <col min="7169" max="7169" width="22.42578125" style="4" bestFit="1" customWidth="1"/>
    <col min="7170" max="7170" width="16.42578125" style="4" bestFit="1" customWidth="1"/>
    <col min="7171" max="7171" width="11.85546875" style="4" bestFit="1" customWidth="1"/>
    <col min="7172" max="7173" width="13.85546875" style="4" customWidth="1"/>
    <col min="7174" max="7174" width="4.5703125" style="4" customWidth="1"/>
    <col min="7175" max="7175" width="4.7109375" style="4" customWidth="1"/>
    <col min="7176" max="7176" width="12.85546875" style="4" bestFit="1" customWidth="1"/>
    <col min="7177" max="7177" width="10.85546875" style="4" bestFit="1" customWidth="1"/>
    <col min="7178" max="7178" width="9.85546875" style="4" bestFit="1" customWidth="1"/>
    <col min="7179" max="7180" width="15.85546875" style="4" customWidth="1"/>
    <col min="7181" max="7424" width="9.140625" style="4"/>
    <col min="7425" max="7425" width="22.42578125" style="4" bestFit="1" customWidth="1"/>
    <col min="7426" max="7426" width="16.42578125" style="4" bestFit="1" customWidth="1"/>
    <col min="7427" max="7427" width="11.85546875" style="4" bestFit="1" customWidth="1"/>
    <col min="7428" max="7429" width="13.85546875" style="4" customWidth="1"/>
    <col min="7430" max="7430" width="4.5703125" style="4" customWidth="1"/>
    <col min="7431" max="7431" width="4.7109375" style="4" customWidth="1"/>
    <col min="7432" max="7432" width="12.85546875" style="4" bestFit="1" customWidth="1"/>
    <col min="7433" max="7433" width="10.85546875" style="4" bestFit="1" customWidth="1"/>
    <col min="7434" max="7434" width="9.85546875" style="4" bestFit="1" customWidth="1"/>
    <col min="7435" max="7436" width="15.85546875" style="4" customWidth="1"/>
    <col min="7437" max="7680" width="9.140625" style="4"/>
    <col min="7681" max="7681" width="22.42578125" style="4" bestFit="1" customWidth="1"/>
    <col min="7682" max="7682" width="16.42578125" style="4" bestFit="1" customWidth="1"/>
    <col min="7683" max="7683" width="11.85546875" style="4" bestFit="1" customWidth="1"/>
    <col min="7684" max="7685" width="13.85546875" style="4" customWidth="1"/>
    <col min="7686" max="7686" width="4.5703125" style="4" customWidth="1"/>
    <col min="7687" max="7687" width="4.7109375" style="4" customWidth="1"/>
    <col min="7688" max="7688" width="12.85546875" style="4" bestFit="1" customWidth="1"/>
    <col min="7689" max="7689" width="10.85546875" style="4" bestFit="1" customWidth="1"/>
    <col min="7690" max="7690" width="9.85546875" style="4" bestFit="1" customWidth="1"/>
    <col min="7691" max="7692" width="15.85546875" style="4" customWidth="1"/>
    <col min="7693" max="7936" width="9.140625" style="4"/>
    <col min="7937" max="7937" width="22.42578125" style="4" bestFit="1" customWidth="1"/>
    <col min="7938" max="7938" width="16.42578125" style="4" bestFit="1" customWidth="1"/>
    <col min="7939" max="7939" width="11.85546875" style="4" bestFit="1" customWidth="1"/>
    <col min="7940" max="7941" width="13.85546875" style="4" customWidth="1"/>
    <col min="7942" max="7942" width="4.5703125" style="4" customWidth="1"/>
    <col min="7943" max="7943" width="4.7109375" style="4" customWidth="1"/>
    <col min="7944" max="7944" width="12.85546875" style="4" bestFit="1" customWidth="1"/>
    <col min="7945" max="7945" width="10.85546875" style="4" bestFit="1" customWidth="1"/>
    <col min="7946" max="7946" width="9.85546875" style="4" bestFit="1" customWidth="1"/>
    <col min="7947" max="7948" width="15.85546875" style="4" customWidth="1"/>
    <col min="7949" max="8192" width="9.140625" style="4"/>
    <col min="8193" max="8193" width="22.42578125" style="4" bestFit="1" customWidth="1"/>
    <col min="8194" max="8194" width="16.42578125" style="4" bestFit="1" customWidth="1"/>
    <col min="8195" max="8195" width="11.85546875" style="4" bestFit="1" customWidth="1"/>
    <col min="8196" max="8197" width="13.85546875" style="4" customWidth="1"/>
    <col min="8198" max="8198" width="4.5703125" style="4" customWidth="1"/>
    <col min="8199" max="8199" width="4.7109375" style="4" customWidth="1"/>
    <col min="8200" max="8200" width="12.85546875" style="4" bestFit="1" customWidth="1"/>
    <col min="8201" max="8201" width="10.85546875" style="4" bestFit="1" customWidth="1"/>
    <col min="8202" max="8202" width="9.85546875" style="4" bestFit="1" customWidth="1"/>
    <col min="8203" max="8204" width="15.85546875" style="4" customWidth="1"/>
    <col min="8205" max="8448" width="9.140625" style="4"/>
    <col min="8449" max="8449" width="22.42578125" style="4" bestFit="1" customWidth="1"/>
    <col min="8450" max="8450" width="16.42578125" style="4" bestFit="1" customWidth="1"/>
    <col min="8451" max="8451" width="11.85546875" style="4" bestFit="1" customWidth="1"/>
    <col min="8452" max="8453" width="13.85546875" style="4" customWidth="1"/>
    <col min="8454" max="8454" width="4.5703125" style="4" customWidth="1"/>
    <col min="8455" max="8455" width="4.7109375" style="4" customWidth="1"/>
    <col min="8456" max="8456" width="12.85546875" style="4" bestFit="1" customWidth="1"/>
    <col min="8457" max="8457" width="10.85546875" style="4" bestFit="1" customWidth="1"/>
    <col min="8458" max="8458" width="9.85546875" style="4" bestFit="1" customWidth="1"/>
    <col min="8459" max="8460" width="15.85546875" style="4" customWidth="1"/>
    <col min="8461" max="8704" width="9.140625" style="4"/>
    <col min="8705" max="8705" width="22.42578125" style="4" bestFit="1" customWidth="1"/>
    <col min="8706" max="8706" width="16.42578125" style="4" bestFit="1" customWidth="1"/>
    <col min="8707" max="8707" width="11.85546875" style="4" bestFit="1" customWidth="1"/>
    <col min="8708" max="8709" width="13.85546875" style="4" customWidth="1"/>
    <col min="8710" max="8710" width="4.5703125" style="4" customWidth="1"/>
    <col min="8711" max="8711" width="4.7109375" style="4" customWidth="1"/>
    <col min="8712" max="8712" width="12.85546875" style="4" bestFit="1" customWidth="1"/>
    <col min="8713" max="8713" width="10.85546875" style="4" bestFit="1" customWidth="1"/>
    <col min="8714" max="8714" width="9.85546875" style="4" bestFit="1" customWidth="1"/>
    <col min="8715" max="8716" width="15.85546875" style="4" customWidth="1"/>
    <col min="8717" max="8960" width="9.140625" style="4"/>
    <col min="8961" max="8961" width="22.42578125" style="4" bestFit="1" customWidth="1"/>
    <col min="8962" max="8962" width="16.42578125" style="4" bestFit="1" customWidth="1"/>
    <col min="8963" max="8963" width="11.85546875" style="4" bestFit="1" customWidth="1"/>
    <col min="8964" max="8965" width="13.85546875" style="4" customWidth="1"/>
    <col min="8966" max="8966" width="4.5703125" style="4" customWidth="1"/>
    <col min="8967" max="8967" width="4.7109375" style="4" customWidth="1"/>
    <col min="8968" max="8968" width="12.85546875" style="4" bestFit="1" customWidth="1"/>
    <col min="8969" max="8969" width="10.85546875" style="4" bestFit="1" customWidth="1"/>
    <col min="8970" max="8970" width="9.85546875" style="4" bestFit="1" customWidth="1"/>
    <col min="8971" max="8972" width="15.85546875" style="4" customWidth="1"/>
    <col min="8973" max="9216" width="9.140625" style="4"/>
    <col min="9217" max="9217" width="22.42578125" style="4" bestFit="1" customWidth="1"/>
    <col min="9218" max="9218" width="16.42578125" style="4" bestFit="1" customWidth="1"/>
    <col min="9219" max="9219" width="11.85546875" style="4" bestFit="1" customWidth="1"/>
    <col min="9220" max="9221" width="13.85546875" style="4" customWidth="1"/>
    <col min="9222" max="9222" width="4.5703125" style="4" customWidth="1"/>
    <col min="9223" max="9223" width="4.7109375" style="4" customWidth="1"/>
    <col min="9224" max="9224" width="12.85546875" style="4" bestFit="1" customWidth="1"/>
    <col min="9225" max="9225" width="10.85546875" style="4" bestFit="1" customWidth="1"/>
    <col min="9226" max="9226" width="9.85546875" style="4" bestFit="1" customWidth="1"/>
    <col min="9227" max="9228" width="15.85546875" style="4" customWidth="1"/>
    <col min="9229" max="9472" width="9.140625" style="4"/>
    <col min="9473" max="9473" width="22.42578125" style="4" bestFit="1" customWidth="1"/>
    <col min="9474" max="9474" width="16.42578125" style="4" bestFit="1" customWidth="1"/>
    <col min="9475" max="9475" width="11.85546875" style="4" bestFit="1" customWidth="1"/>
    <col min="9476" max="9477" width="13.85546875" style="4" customWidth="1"/>
    <col min="9478" max="9478" width="4.5703125" style="4" customWidth="1"/>
    <col min="9479" max="9479" width="4.7109375" style="4" customWidth="1"/>
    <col min="9480" max="9480" width="12.85546875" style="4" bestFit="1" customWidth="1"/>
    <col min="9481" max="9481" width="10.85546875" style="4" bestFit="1" customWidth="1"/>
    <col min="9482" max="9482" width="9.85546875" style="4" bestFit="1" customWidth="1"/>
    <col min="9483" max="9484" width="15.85546875" style="4" customWidth="1"/>
    <col min="9485" max="9728" width="9.140625" style="4"/>
    <col min="9729" max="9729" width="22.42578125" style="4" bestFit="1" customWidth="1"/>
    <col min="9730" max="9730" width="16.42578125" style="4" bestFit="1" customWidth="1"/>
    <col min="9731" max="9731" width="11.85546875" style="4" bestFit="1" customWidth="1"/>
    <col min="9732" max="9733" width="13.85546875" style="4" customWidth="1"/>
    <col min="9734" max="9734" width="4.5703125" style="4" customWidth="1"/>
    <col min="9735" max="9735" width="4.7109375" style="4" customWidth="1"/>
    <col min="9736" max="9736" width="12.85546875" style="4" bestFit="1" customWidth="1"/>
    <col min="9737" max="9737" width="10.85546875" style="4" bestFit="1" customWidth="1"/>
    <col min="9738" max="9738" width="9.85546875" style="4" bestFit="1" customWidth="1"/>
    <col min="9739" max="9740" width="15.85546875" style="4" customWidth="1"/>
    <col min="9741" max="9984" width="9.140625" style="4"/>
    <col min="9985" max="9985" width="22.42578125" style="4" bestFit="1" customWidth="1"/>
    <col min="9986" max="9986" width="16.42578125" style="4" bestFit="1" customWidth="1"/>
    <col min="9987" max="9987" width="11.85546875" style="4" bestFit="1" customWidth="1"/>
    <col min="9988" max="9989" width="13.85546875" style="4" customWidth="1"/>
    <col min="9990" max="9990" width="4.5703125" style="4" customWidth="1"/>
    <col min="9991" max="9991" width="4.7109375" style="4" customWidth="1"/>
    <col min="9992" max="9992" width="12.85546875" style="4" bestFit="1" customWidth="1"/>
    <col min="9993" max="9993" width="10.85546875" style="4" bestFit="1" customWidth="1"/>
    <col min="9994" max="9994" width="9.85546875" style="4" bestFit="1" customWidth="1"/>
    <col min="9995" max="9996" width="15.85546875" style="4" customWidth="1"/>
    <col min="9997" max="10240" width="9.140625" style="4"/>
    <col min="10241" max="10241" width="22.42578125" style="4" bestFit="1" customWidth="1"/>
    <col min="10242" max="10242" width="16.42578125" style="4" bestFit="1" customWidth="1"/>
    <col min="10243" max="10243" width="11.85546875" style="4" bestFit="1" customWidth="1"/>
    <col min="10244" max="10245" width="13.85546875" style="4" customWidth="1"/>
    <col min="10246" max="10246" width="4.5703125" style="4" customWidth="1"/>
    <col min="10247" max="10247" width="4.7109375" style="4" customWidth="1"/>
    <col min="10248" max="10248" width="12.85546875" style="4" bestFit="1" customWidth="1"/>
    <col min="10249" max="10249" width="10.85546875" style="4" bestFit="1" customWidth="1"/>
    <col min="10250" max="10250" width="9.85546875" style="4" bestFit="1" customWidth="1"/>
    <col min="10251" max="10252" width="15.85546875" style="4" customWidth="1"/>
    <col min="10253" max="10496" width="9.140625" style="4"/>
    <col min="10497" max="10497" width="22.42578125" style="4" bestFit="1" customWidth="1"/>
    <col min="10498" max="10498" width="16.42578125" style="4" bestFit="1" customWidth="1"/>
    <col min="10499" max="10499" width="11.85546875" style="4" bestFit="1" customWidth="1"/>
    <col min="10500" max="10501" width="13.85546875" style="4" customWidth="1"/>
    <col min="10502" max="10502" width="4.5703125" style="4" customWidth="1"/>
    <col min="10503" max="10503" width="4.7109375" style="4" customWidth="1"/>
    <col min="10504" max="10504" width="12.85546875" style="4" bestFit="1" customWidth="1"/>
    <col min="10505" max="10505" width="10.85546875" style="4" bestFit="1" customWidth="1"/>
    <col min="10506" max="10506" width="9.85546875" style="4" bestFit="1" customWidth="1"/>
    <col min="10507" max="10508" width="15.85546875" style="4" customWidth="1"/>
    <col min="10509" max="10752" width="9.140625" style="4"/>
    <col min="10753" max="10753" width="22.42578125" style="4" bestFit="1" customWidth="1"/>
    <col min="10754" max="10754" width="16.42578125" style="4" bestFit="1" customWidth="1"/>
    <col min="10755" max="10755" width="11.85546875" style="4" bestFit="1" customWidth="1"/>
    <col min="10756" max="10757" width="13.85546875" style="4" customWidth="1"/>
    <col min="10758" max="10758" width="4.5703125" style="4" customWidth="1"/>
    <col min="10759" max="10759" width="4.7109375" style="4" customWidth="1"/>
    <col min="10760" max="10760" width="12.85546875" style="4" bestFit="1" customWidth="1"/>
    <col min="10761" max="10761" width="10.85546875" style="4" bestFit="1" customWidth="1"/>
    <col min="10762" max="10762" width="9.85546875" style="4" bestFit="1" customWidth="1"/>
    <col min="10763" max="10764" width="15.85546875" style="4" customWidth="1"/>
    <col min="10765" max="11008" width="9.140625" style="4"/>
    <col min="11009" max="11009" width="22.42578125" style="4" bestFit="1" customWidth="1"/>
    <col min="11010" max="11010" width="16.42578125" style="4" bestFit="1" customWidth="1"/>
    <col min="11011" max="11011" width="11.85546875" style="4" bestFit="1" customWidth="1"/>
    <col min="11012" max="11013" width="13.85546875" style="4" customWidth="1"/>
    <col min="11014" max="11014" width="4.5703125" style="4" customWidth="1"/>
    <col min="11015" max="11015" width="4.7109375" style="4" customWidth="1"/>
    <col min="11016" max="11016" width="12.85546875" style="4" bestFit="1" customWidth="1"/>
    <col min="11017" max="11017" width="10.85546875" style="4" bestFit="1" customWidth="1"/>
    <col min="11018" max="11018" width="9.85546875" style="4" bestFit="1" customWidth="1"/>
    <col min="11019" max="11020" width="15.85546875" style="4" customWidth="1"/>
    <col min="11021" max="11264" width="9.140625" style="4"/>
    <col min="11265" max="11265" width="22.42578125" style="4" bestFit="1" customWidth="1"/>
    <col min="11266" max="11266" width="16.42578125" style="4" bestFit="1" customWidth="1"/>
    <col min="11267" max="11267" width="11.85546875" style="4" bestFit="1" customWidth="1"/>
    <col min="11268" max="11269" width="13.85546875" style="4" customWidth="1"/>
    <col min="11270" max="11270" width="4.5703125" style="4" customWidth="1"/>
    <col min="11271" max="11271" width="4.7109375" style="4" customWidth="1"/>
    <col min="11272" max="11272" width="12.85546875" style="4" bestFit="1" customWidth="1"/>
    <col min="11273" max="11273" width="10.85546875" style="4" bestFit="1" customWidth="1"/>
    <col min="11274" max="11274" width="9.85546875" style="4" bestFit="1" customWidth="1"/>
    <col min="11275" max="11276" width="15.85546875" style="4" customWidth="1"/>
    <col min="11277" max="11520" width="9.140625" style="4"/>
    <col min="11521" max="11521" width="22.42578125" style="4" bestFit="1" customWidth="1"/>
    <col min="11522" max="11522" width="16.42578125" style="4" bestFit="1" customWidth="1"/>
    <col min="11523" max="11523" width="11.85546875" style="4" bestFit="1" customWidth="1"/>
    <col min="11524" max="11525" width="13.85546875" style="4" customWidth="1"/>
    <col min="11526" max="11526" width="4.5703125" style="4" customWidth="1"/>
    <col min="11527" max="11527" width="4.7109375" style="4" customWidth="1"/>
    <col min="11528" max="11528" width="12.85546875" style="4" bestFit="1" customWidth="1"/>
    <col min="11529" max="11529" width="10.85546875" style="4" bestFit="1" customWidth="1"/>
    <col min="11530" max="11530" width="9.85546875" style="4" bestFit="1" customWidth="1"/>
    <col min="11531" max="11532" width="15.85546875" style="4" customWidth="1"/>
    <col min="11533" max="11776" width="9.140625" style="4"/>
    <col min="11777" max="11777" width="22.42578125" style="4" bestFit="1" customWidth="1"/>
    <col min="11778" max="11778" width="16.42578125" style="4" bestFit="1" customWidth="1"/>
    <col min="11779" max="11779" width="11.85546875" style="4" bestFit="1" customWidth="1"/>
    <col min="11780" max="11781" width="13.85546875" style="4" customWidth="1"/>
    <col min="11782" max="11782" width="4.5703125" style="4" customWidth="1"/>
    <col min="11783" max="11783" width="4.7109375" style="4" customWidth="1"/>
    <col min="11784" max="11784" width="12.85546875" style="4" bestFit="1" customWidth="1"/>
    <col min="11785" max="11785" width="10.85546875" style="4" bestFit="1" customWidth="1"/>
    <col min="11786" max="11786" width="9.85546875" style="4" bestFit="1" customWidth="1"/>
    <col min="11787" max="11788" width="15.85546875" style="4" customWidth="1"/>
    <col min="11789" max="12032" width="9.140625" style="4"/>
    <col min="12033" max="12033" width="22.42578125" style="4" bestFit="1" customWidth="1"/>
    <col min="12034" max="12034" width="16.42578125" style="4" bestFit="1" customWidth="1"/>
    <col min="12035" max="12035" width="11.85546875" style="4" bestFit="1" customWidth="1"/>
    <col min="12036" max="12037" width="13.85546875" style="4" customWidth="1"/>
    <col min="12038" max="12038" width="4.5703125" style="4" customWidth="1"/>
    <col min="12039" max="12039" width="4.7109375" style="4" customWidth="1"/>
    <col min="12040" max="12040" width="12.85546875" style="4" bestFit="1" customWidth="1"/>
    <col min="12041" max="12041" width="10.85546875" style="4" bestFit="1" customWidth="1"/>
    <col min="12042" max="12042" width="9.85546875" style="4" bestFit="1" customWidth="1"/>
    <col min="12043" max="12044" width="15.85546875" style="4" customWidth="1"/>
    <col min="12045" max="12288" width="9.140625" style="4"/>
    <col min="12289" max="12289" width="22.42578125" style="4" bestFit="1" customWidth="1"/>
    <col min="12290" max="12290" width="16.42578125" style="4" bestFit="1" customWidth="1"/>
    <col min="12291" max="12291" width="11.85546875" style="4" bestFit="1" customWidth="1"/>
    <col min="12292" max="12293" width="13.85546875" style="4" customWidth="1"/>
    <col min="12294" max="12294" width="4.5703125" style="4" customWidth="1"/>
    <col min="12295" max="12295" width="4.7109375" style="4" customWidth="1"/>
    <col min="12296" max="12296" width="12.85546875" style="4" bestFit="1" customWidth="1"/>
    <col min="12297" max="12297" width="10.85546875" style="4" bestFit="1" customWidth="1"/>
    <col min="12298" max="12298" width="9.85546875" style="4" bestFit="1" customWidth="1"/>
    <col min="12299" max="12300" width="15.85546875" style="4" customWidth="1"/>
    <col min="12301" max="12544" width="9.140625" style="4"/>
    <col min="12545" max="12545" width="22.42578125" style="4" bestFit="1" customWidth="1"/>
    <col min="12546" max="12546" width="16.42578125" style="4" bestFit="1" customWidth="1"/>
    <col min="12547" max="12547" width="11.85546875" style="4" bestFit="1" customWidth="1"/>
    <col min="12548" max="12549" width="13.85546875" style="4" customWidth="1"/>
    <col min="12550" max="12550" width="4.5703125" style="4" customWidth="1"/>
    <col min="12551" max="12551" width="4.7109375" style="4" customWidth="1"/>
    <col min="12552" max="12552" width="12.85546875" style="4" bestFit="1" customWidth="1"/>
    <col min="12553" max="12553" width="10.85546875" style="4" bestFit="1" customWidth="1"/>
    <col min="12554" max="12554" width="9.85546875" style="4" bestFit="1" customWidth="1"/>
    <col min="12555" max="12556" width="15.85546875" style="4" customWidth="1"/>
    <col min="12557" max="12800" width="9.140625" style="4"/>
    <col min="12801" max="12801" width="22.42578125" style="4" bestFit="1" customWidth="1"/>
    <col min="12802" max="12802" width="16.42578125" style="4" bestFit="1" customWidth="1"/>
    <col min="12803" max="12803" width="11.85546875" style="4" bestFit="1" customWidth="1"/>
    <col min="12804" max="12805" width="13.85546875" style="4" customWidth="1"/>
    <col min="12806" max="12806" width="4.5703125" style="4" customWidth="1"/>
    <col min="12807" max="12807" width="4.7109375" style="4" customWidth="1"/>
    <col min="12808" max="12808" width="12.85546875" style="4" bestFit="1" customWidth="1"/>
    <col min="12809" max="12809" width="10.85546875" style="4" bestFit="1" customWidth="1"/>
    <col min="12810" max="12810" width="9.85546875" style="4" bestFit="1" customWidth="1"/>
    <col min="12811" max="12812" width="15.85546875" style="4" customWidth="1"/>
    <col min="12813" max="13056" width="9.140625" style="4"/>
    <col min="13057" max="13057" width="22.42578125" style="4" bestFit="1" customWidth="1"/>
    <col min="13058" max="13058" width="16.42578125" style="4" bestFit="1" customWidth="1"/>
    <col min="13059" max="13059" width="11.85546875" style="4" bestFit="1" customWidth="1"/>
    <col min="13060" max="13061" width="13.85546875" style="4" customWidth="1"/>
    <col min="13062" max="13062" width="4.5703125" style="4" customWidth="1"/>
    <col min="13063" max="13063" width="4.7109375" style="4" customWidth="1"/>
    <col min="13064" max="13064" width="12.85546875" style="4" bestFit="1" customWidth="1"/>
    <col min="13065" max="13065" width="10.85546875" style="4" bestFit="1" customWidth="1"/>
    <col min="13066" max="13066" width="9.85546875" style="4" bestFit="1" customWidth="1"/>
    <col min="13067" max="13068" width="15.85546875" style="4" customWidth="1"/>
    <col min="13069" max="13312" width="9.140625" style="4"/>
    <col min="13313" max="13313" width="22.42578125" style="4" bestFit="1" customWidth="1"/>
    <col min="13314" max="13314" width="16.42578125" style="4" bestFit="1" customWidth="1"/>
    <col min="13315" max="13315" width="11.85546875" style="4" bestFit="1" customWidth="1"/>
    <col min="13316" max="13317" width="13.85546875" style="4" customWidth="1"/>
    <col min="13318" max="13318" width="4.5703125" style="4" customWidth="1"/>
    <col min="13319" max="13319" width="4.7109375" style="4" customWidth="1"/>
    <col min="13320" max="13320" width="12.85546875" style="4" bestFit="1" customWidth="1"/>
    <col min="13321" max="13321" width="10.85546875" style="4" bestFit="1" customWidth="1"/>
    <col min="13322" max="13322" width="9.85546875" style="4" bestFit="1" customWidth="1"/>
    <col min="13323" max="13324" width="15.85546875" style="4" customWidth="1"/>
    <col min="13325" max="13568" width="9.140625" style="4"/>
    <col min="13569" max="13569" width="22.42578125" style="4" bestFit="1" customWidth="1"/>
    <col min="13570" max="13570" width="16.42578125" style="4" bestFit="1" customWidth="1"/>
    <col min="13571" max="13571" width="11.85546875" style="4" bestFit="1" customWidth="1"/>
    <col min="13572" max="13573" width="13.85546875" style="4" customWidth="1"/>
    <col min="13574" max="13574" width="4.5703125" style="4" customWidth="1"/>
    <col min="13575" max="13575" width="4.7109375" style="4" customWidth="1"/>
    <col min="13576" max="13576" width="12.85546875" style="4" bestFit="1" customWidth="1"/>
    <col min="13577" max="13577" width="10.85546875" style="4" bestFit="1" customWidth="1"/>
    <col min="13578" max="13578" width="9.85546875" style="4" bestFit="1" customWidth="1"/>
    <col min="13579" max="13580" width="15.85546875" style="4" customWidth="1"/>
    <col min="13581" max="13824" width="9.140625" style="4"/>
    <col min="13825" max="13825" width="22.42578125" style="4" bestFit="1" customWidth="1"/>
    <col min="13826" max="13826" width="16.42578125" style="4" bestFit="1" customWidth="1"/>
    <col min="13827" max="13827" width="11.85546875" style="4" bestFit="1" customWidth="1"/>
    <col min="13828" max="13829" width="13.85546875" style="4" customWidth="1"/>
    <col min="13830" max="13830" width="4.5703125" style="4" customWidth="1"/>
    <col min="13831" max="13831" width="4.7109375" style="4" customWidth="1"/>
    <col min="13832" max="13832" width="12.85546875" style="4" bestFit="1" customWidth="1"/>
    <col min="13833" max="13833" width="10.85546875" style="4" bestFit="1" customWidth="1"/>
    <col min="13834" max="13834" width="9.85546875" style="4" bestFit="1" customWidth="1"/>
    <col min="13835" max="13836" width="15.85546875" style="4" customWidth="1"/>
    <col min="13837" max="14080" width="9.140625" style="4"/>
    <col min="14081" max="14081" width="22.42578125" style="4" bestFit="1" customWidth="1"/>
    <col min="14082" max="14082" width="16.42578125" style="4" bestFit="1" customWidth="1"/>
    <col min="14083" max="14083" width="11.85546875" style="4" bestFit="1" customWidth="1"/>
    <col min="14084" max="14085" width="13.85546875" style="4" customWidth="1"/>
    <col min="14086" max="14086" width="4.5703125" style="4" customWidth="1"/>
    <col min="14087" max="14087" width="4.7109375" style="4" customWidth="1"/>
    <col min="14088" max="14088" width="12.85546875" style="4" bestFit="1" customWidth="1"/>
    <col min="14089" max="14089" width="10.85546875" style="4" bestFit="1" customWidth="1"/>
    <col min="14090" max="14090" width="9.85546875" style="4" bestFit="1" customWidth="1"/>
    <col min="14091" max="14092" width="15.85546875" style="4" customWidth="1"/>
    <col min="14093" max="14336" width="9.140625" style="4"/>
    <col min="14337" max="14337" width="22.42578125" style="4" bestFit="1" customWidth="1"/>
    <col min="14338" max="14338" width="16.42578125" style="4" bestFit="1" customWidth="1"/>
    <col min="14339" max="14339" width="11.85546875" style="4" bestFit="1" customWidth="1"/>
    <col min="14340" max="14341" width="13.85546875" style="4" customWidth="1"/>
    <col min="14342" max="14342" width="4.5703125" style="4" customWidth="1"/>
    <col min="14343" max="14343" width="4.7109375" style="4" customWidth="1"/>
    <col min="14344" max="14344" width="12.85546875" style="4" bestFit="1" customWidth="1"/>
    <col min="14345" max="14345" width="10.85546875" style="4" bestFit="1" customWidth="1"/>
    <col min="14346" max="14346" width="9.85546875" style="4" bestFit="1" customWidth="1"/>
    <col min="14347" max="14348" width="15.85546875" style="4" customWidth="1"/>
    <col min="14349" max="14592" width="9.140625" style="4"/>
    <col min="14593" max="14593" width="22.42578125" style="4" bestFit="1" customWidth="1"/>
    <col min="14594" max="14594" width="16.42578125" style="4" bestFit="1" customWidth="1"/>
    <col min="14595" max="14595" width="11.85546875" style="4" bestFit="1" customWidth="1"/>
    <col min="14596" max="14597" width="13.85546875" style="4" customWidth="1"/>
    <col min="14598" max="14598" width="4.5703125" style="4" customWidth="1"/>
    <col min="14599" max="14599" width="4.7109375" style="4" customWidth="1"/>
    <col min="14600" max="14600" width="12.85546875" style="4" bestFit="1" customWidth="1"/>
    <col min="14601" max="14601" width="10.85546875" style="4" bestFit="1" customWidth="1"/>
    <col min="14602" max="14602" width="9.85546875" style="4" bestFit="1" customWidth="1"/>
    <col min="14603" max="14604" width="15.85546875" style="4" customWidth="1"/>
    <col min="14605" max="14848" width="9.140625" style="4"/>
    <col min="14849" max="14849" width="22.42578125" style="4" bestFit="1" customWidth="1"/>
    <col min="14850" max="14850" width="16.42578125" style="4" bestFit="1" customWidth="1"/>
    <col min="14851" max="14851" width="11.85546875" style="4" bestFit="1" customWidth="1"/>
    <col min="14852" max="14853" width="13.85546875" style="4" customWidth="1"/>
    <col min="14854" max="14854" width="4.5703125" style="4" customWidth="1"/>
    <col min="14855" max="14855" width="4.7109375" style="4" customWidth="1"/>
    <col min="14856" max="14856" width="12.85546875" style="4" bestFit="1" customWidth="1"/>
    <col min="14857" max="14857" width="10.85546875" style="4" bestFit="1" customWidth="1"/>
    <col min="14858" max="14858" width="9.85546875" style="4" bestFit="1" customWidth="1"/>
    <col min="14859" max="14860" width="15.85546875" style="4" customWidth="1"/>
    <col min="14861" max="15104" width="9.140625" style="4"/>
    <col min="15105" max="15105" width="22.42578125" style="4" bestFit="1" customWidth="1"/>
    <col min="15106" max="15106" width="16.42578125" style="4" bestFit="1" customWidth="1"/>
    <col min="15107" max="15107" width="11.85546875" style="4" bestFit="1" customWidth="1"/>
    <col min="15108" max="15109" width="13.85546875" style="4" customWidth="1"/>
    <col min="15110" max="15110" width="4.5703125" style="4" customWidth="1"/>
    <col min="15111" max="15111" width="4.7109375" style="4" customWidth="1"/>
    <col min="15112" max="15112" width="12.85546875" style="4" bestFit="1" customWidth="1"/>
    <col min="15113" max="15113" width="10.85546875" style="4" bestFit="1" customWidth="1"/>
    <col min="15114" max="15114" width="9.85546875" style="4" bestFit="1" customWidth="1"/>
    <col min="15115" max="15116" width="15.85546875" style="4" customWidth="1"/>
    <col min="15117" max="15360" width="9.140625" style="4"/>
    <col min="15361" max="15361" width="22.42578125" style="4" bestFit="1" customWidth="1"/>
    <col min="15362" max="15362" width="16.42578125" style="4" bestFit="1" customWidth="1"/>
    <col min="15363" max="15363" width="11.85546875" style="4" bestFit="1" customWidth="1"/>
    <col min="15364" max="15365" width="13.85546875" style="4" customWidth="1"/>
    <col min="15366" max="15366" width="4.5703125" style="4" customWidth="1"/>
    <col min="15367" max="15367" width="4.7109375" style="4" customWidth="1"/>
    <col min="15368" max="15368" width="12.85546875" style="4" bestFit="1" customWidth="1"/>
    <col min="15369" max="15369" width="10.85546875" style="4" bestFit="1" customWidth="1"/>
    <col min="15370" max="15370" width="9.85546875" style="4" bestFit="1" customWidth="1"/>
    <col min="15371" max="15372" width="15.85546875" style="4" customWidth="1"/>
    <col min="15373" max="15616" width="9.140625" style="4"/>
    <col min="15617" max="15617" width="22.42578125" style="4" bestFit="1" customWidth="1"/>
    <col min="15618" max="15618" width="16.42578125" style="4" bestFit="1" customWidth="1"/>
    <col min="15619" max="15619" width="11.85546875" style="4" bestFit="1" customWidth="1"/>
    <col min="15620" max="15621" width="13.85546875" style="4" customWidth="1"/>
    <col min="15622" max="15622" width="4.5703125" style="4" customWidth="1"/>
    <col min="15623" max="15623" width="4.7109375" style="4" customWidth="1"/>
    <col min="15624" max="15624" width="12.85546875" style="4" bestFit="1" customWidth="1"/>
    <col min="15625" max="15625" width="10.85546875" style="4" bestFit="1" customWidth="1"/>
    <col min="15626" max="15626" width="9.85546875" style="4" bestFit="1" customWidth="1"/>
    <col min="15627" max="15628" width="15.85546875" style="4" customWidth="1"/>
    <col min="15629" max="15872" width="9.140625" style="4"/>
    <col min="15873" max="15873" width="22.42578125" style="4" bestFit="1" customWidth="1"/>
    <col min="15874" max="15874" width="16.42578125" style="4" bestFit="1" customWidth="1"/>
    <col min="15875" max="15875" width="11.85546875" style="4" bestFit="1" customWidth="1"/>
    <col min="15876" max="15877" width="13.85546875" style="4" customWidth="1"/>
    <col min="15878" max="15878" width="4.5703125" style="4" customWidth="1"/>
    <col min="15879" max="15879" width="4.7109375" style="4" customWidth="1"/>
    <col min="15880" max="15880" width="12.85546875" style="4" bestFit="1" customWidth="1"/>
    <col min="15881" max="15881" width="10.85546875" style="4" bestFit="1" customWidth="1"/>
    <col min="15882" max="15882" width="9.85546875" style="4" bestFit="1" customWidth="1"/>
    <col min="15883" max="15884" width="15.85546875" style="4" customWidth="1"/>
    <col min="15885" max="16128" width="9.140625" style="4"/>
    <col min="16129" max="16129" width="22.42578125" style="4" bestFit="1" customWidth="1"/>
    <col min="16130" max="16130" width="16.42578125" style="4" bestFit="1" customWidth="1"/>
    <col min="16131" max="16131" width="11.85546875" style="4" bestFit="1" customWidth="1"/>
    <col min="16132" max="16133" width="13.85546875" style="4" customWidth="1"/>
    <col min="16134" max="16134" width="4.5703125" style="4" customWidth="1"/>
    <col min="16135" max="16135" width="4.7109375" style="4" customWidth="1"/>
    <col min="16136" max="16136" width="12.85546875" style="4" bestFit="1" customWidth="1"/>
    <col min="16137" max="16137" width="10.85546875" style="4" bestFit="1" customWidth="1"/>
    <col min="16138" max="16138" width="9.85546875" style="4" bestFit="1" customWidth="1"/>
    <col min="16139" max="16140" width="15.85546875" style="4" customWidth="1"/>
    <col min="16141" max="16384" width="9.140625" style="4"/>
  </cols>
  <sheetData>
    <row r="1" spans="1:12" ht="30" x14ac:dyDescent="0.25">
      <c r="A1" s="1" t="s">
        <v>0</v>
      </c>
      <c r="B1" s="2" t="s">
        <v>1</v>
      </c>
      <c r="C1" s="2" t="s">
        <v>2</v>
      </c>
      <c r="D1" s="3" t="s">
        <v>3</v>
      </c>
      <c r="E1" s="3" t="s">
        <v>4</v>
      </c>
      <c r="H1" s="5" t="s">
        <v>0</v>
      </c>
      <c r="I1" s="5" t="s">
        <v>1</v>
      </c>
      <c r="J1" s="5" t="s">
        <v>2</v>
      </c>
      <c r="K1" s="6" t="s">
        <v>3</v>
      </c>
      <c r="L1" s="6" t="s">
        <v>4</v>
      </c>
    </row>
    <row r="2" spans="1:12" x14ac:dyDescent="0.25">
      <c r="A2" s="7" t="s">
        <v>5</v>
      </c>
      <c r="B2" s="8" t="s">
        <v>6</v>
      </c>
      <c r="C2" s="9">
        <v>1371.1596216313001</v>
      </c>
      <c r="D2" s="10">
        <v>679.28017181867301</v>
      </c>
      <c r="E2" s="10">
        <v>232.256627631903</v>
      </c>
      <c r="H2" s="11" t="s">
        <v>7</v>
      </c>
      <c r="I2" s="11" t="str" cm="1">
        <f t="array" ref="I2:L2">VLOOKUP($H$2,$A:$E,{2,3,4,5},FALSE)</f>
        <v>Bilgi İşlem</v>
      </c>
      <c r="J2" s="12">
        <v>1329.67594340287</v>
      </c>
      <c r="K2" s="12">
        <v>577.92660089016897</v>
      </c>
      <c r="L2" s="12">
        <v>309.26705518491298</v>
      </c>
    </row>
    <row r="3" spans="1:12" x14ac:dyDescent="0.25">
      <c r="A3" s="7" t="s">
        <v>7</v>
      </c>
      <c r="B3" s="8" t="s">
        <v>8</v>
      </c>
      <c r="C3" s="9">
        <v>1329.67594340287</v>
      </c>
      <c r="D3" s="10">
        <v>577.92660089016897</v>
      </c>
      <c r="E3" s="10">
        <v>309.26705518491298</v>
      </c>
    </row>
    <row r="4" spans="1:12" x14ac:dyDescent="0.25">
      <c r="A4" s="7" t="s">
        <v>9</v>
      </c>
      <c r="B4" s="8" t="s">
        <v>10</v>
      </c>
      <c r="C4" s="9">
        <v>1353.1036595686901</v>
      </c>
      <c r="D4" s="10">
        <v>706.56058499634435</v>
      </c>
      <c r="E4" s="10">
        <v>332.644726149512</v>
      </c>
    </row>
    <row r="5" spans="1:12" x14ac:dyDescent="0.25">
      <c r="A5" s="7" t="s">
        <v>11</v>
      </c>
      <c r="B5" s="8" t="s">
        <v>12</v>
      </c>
      <c r="C5" s="9">
        <v>1436.70412411592</v>
      </c>
      <c r="D5" s="10">
        <v>434.09639948238441</v>
      </c>
      <c r="E5" s="10">
        <v>196.60349162808899</v>
      </c>
    </row>
    <row r="6" spans="1:12" x14ac:dyDescent="0.25">
      <c r="A6" s="7" t="s">
        <v>13</v>
      </c>
      <c r="B6" s="8" t="s">
        <v>10</v>
      </c>
      <c r="C6" s="9">
        <v>1476.8664424543599</v>
      </c>
      <c r="D6" s="10">
        <v>570.04777870713815</v>
      </c>
      <c r="E6" s="10">
        <v>181.65019981773301</v>
      </c>
    </row>
    <row r="7" spans="1:12" x14ac:dyDescent="0.25">
      <c r="A7" s="7" t="s">
        <v>14</v>
      </c>
      <c r="B7" s="8" t="s">
        <v>15</v>
      </c>
      <c r="C7" s="9">
        <v>1410.9948442569801</v>
      </c>
      <c r="D7" s="10">
        <v>590.54578361326753</v>
      </c>
      <c r="E7" s="10">
        <v>272.37417138699698</v>
      </c>
    </row>
    <row r="8" spans="1:12" x14ac:dyDescent="0.25">
      <c r="A8" s="7" t="s">
        <v>16</v>
      </c>
      <c r="B8" s="8" t="s">
        <v>12</v>
      </c>
      <c r="C8" s="9">
        <v>1486.02894777405</v>
      </c>
      <c r="D8" s="10">
        <v>518.63390634143786</v>
      </c>
      <c r="E8" s="10">
        <v>237.113609257165</v>
      </c>
    </row>
    <row r="9" spans="1:12" x14ac:dyDescent="0.25">
      <c r="A9" s="7" t="s">
        <v>17</v>
      </c>
      <c r="B9" s="8" t="s">
        <v>8</v>
      </c>
      <c r="C9" s="9">
        <v>1395.95958894103</v>
      </c>
      <c r="D9" s="10">
        <v>439.06660596277709</v>
      </c>
      <c r="E9" s="10">
        <v>232.89065790399101</v>
      </c>
    </row>
    <row r="10" spans="1:12" x14ac:dyDescent="0.25">
      <c r="A10" s="7" t="s">
        <v>18</v>
      </c>
      <c r="B10" s="8" t="s">
        <v>6</v>
      </c>
      <c r="C10" s="9">
        <v>1324.7864899003848</v>
      </c>
      <c r="D10" s="10">
        <v>582.16428029085284</v>
      </c>
      <c r="E10" s="10">
        <v>177.221138242243</v>
      </c>
    </row>
    <row r="11" spans="1:12" x14ac:dyDescent="0.25">
      <c r="A11" s="7" t="s">
        <v>19</v>
      </c>
      <c r="B11" s="8" t="s">
        <v>20</v>
      </c>
      <c r="C11" s="9">
        <v>1333.7808116783599</v>
      </c>
      <c r="D11" s="10">
        <v>333.55926798473564</v>
      </c>
      <c r="E11" s="10">
        <v>117.843480070829</v>
      </c>
    </row>
    <row r="12" spans="1:12" x14ac:dyDescent="0.25">
      <c r="A12" s="7" t="s">
        <v>21</v>
      </c>
      <c r="B12" s="8" t="s">
        <v>12</v>
      </c>
      <c r="C12" s="9">
        <v>1167.0149931958099</v>
      </c>
      <c r="D12" s="10">
        <v>623.29676627827644</v>
      </c>
      <c r="E12" s="10">
        <v>317.56767310168101</v>
      </c>
    </row>
    <row r="13" spans="1:12" x14ac:dyDescent="0.25">
      <c r="A13" s="7" t="s">
        <v>22</v>
      </c>
      <c r="B13" s="8" t="s">
        <v>6</v>
      </c>
      <c r="C13" s="9">
        <v>1359.9116760765301</v>
      </c>
      <c r="D13" s="10">
        <v>586.01733523043299</v>
      </c>
      <c r="E13" s="10">
        <v>210.391428270989</v>
      </c>
    </row>
    <row r="14" spans="1:12" x14ac:dyDescent="0.25">
      <c r="A14" s="7" t="s">
        <v>23</v>
      </c>
      <c r="B14" s="8" t="s">
        <v>8</v>
      </c>
      <c r="C14" s="9">
        <v>1298.2342475560599</v>
      </c>
      <c r="D14" s="10">
        <v>506.54526628993801</v>
      </c>
      <c r="E14" s="10">
        <v>214.21784446920699</v>
      </c>
    </row>
    <row r="15" spans="1:12" x14ac:dyDescent="0.25">
      <c r="A15" s="7" t="s">
        <v>24</v>
      </c>
      <c r="B15" s="8" t="s">
        <v>20</v>
      </c>
      <c r="C15" s="9">
        <v>1064.2087480607399</v>
      </c>
      <c r="D15" s="10">
        <v>491.043098023369</v>
      </c>
      <c r="E15" s="10">
        <v>211.815521023576</v>
      </c>
    </row>
    <row r="16" spans="1:12" x14ac:dyDescent="0.25">
      <c r="A16" s="7" t="s">
        <v>25</v>
      </c>
      <c r="B16" s="8" t="s">
        <v>26</v>
      </c>
      <c r="C16" s="9">
        <v>1199.7782045128799</v>
      </c>
      <c r="D16" s="10">
        <v>519.93956730157004</v>
      </c>
      <c r="E16" s="10">
        <v>167.482416051511</v>
      </c>
    </row>
    <row r="17" spans="1:8" x14ac:dyDescent="0.25">
      <c r="A17" s="7" t="s">
        <v>27</v>
      </c>
      <c r="B17" s="8" t="s">
        <v>10</v>
      </c>
      <c r="C17" s="9">
        <v>1127.41002101496</v>
      </c>
      <c r="D17" s="10">
        <v>444.3637892264029</v>
      </c>
      <c r="E17" s="10">
        <v>163.57924866541501</v>
      </c>
      <c r="H17" s="13"/>
    </row>
    <row r="18" spans="1:8" x14ac:dyDescent="0.25">
      <c r="A18" s="7" t="s">
        <v>28</v>
      </c>
      <c r="B18" s="8" t="s">
        <v>20</v>
      </c>
      <c r="C18" s="9">
        <v>1399.47988788308</v>
      </c>
      <c r="D18" s="10">
        <v>519.25725161816001</v>
      </c>
      <c r="E18" s="10">
        <v>263.14643994837201</v>
      </c>
      <c r="H18" s="13"/>
    </row>
    <row r="19" spans="1:8" x14ac:dyDescent="0.25">
      <c r="A19" s="7" t="s">
        <v>29</v>
      </c>
      <c r="B19" s="8" t="s">
        <v>6</v>
      </c>
      <c r="C19" s="9">
        <v>1397.64239973499</v>
      </c>
      <c r="D19" s="10">
        <v>555.93367955029726</v>
      </c>
      <c r="E19" s="10">
        <v>287.21097402319901</v>
      </c>
      <c r="H19" s="13"/>
    </row>
    <row r="20" spans="1:8" x14ac:dyDescent="0.25">
      <c r="A20" s="7" t="s">
        <v>30</v>
      </c>
      <c r="B20" s="8" t="s">
        <v>6</v>
      </c>
      <c r="C20" s="9">
        <v>1351.67129730019</v>
      </c>
      <c r="D20" s="10">
        <v>362.525637149045</v>
      </c>
      <c r="E20" s="10">
        <v>148.392758844421</v>
      </c>
    </row>
    <row r="21" spans="1:8" x14ac:dyDescent="0.25">
      <c r="A21" s="7" t="s">
        <v>31</v>
      </c>
      <c r="B21" s="8" t="s">
        <v>20</v>
      </c>
      <c r="C21" s="9">
        <v>1369.4742852126601</v>
      </c>
      <c r="D21" s="10">
        <v>543.83889878450611</v>
      </c>
      <c r="E21" s="10">
        <v>234.20933881894101</v>
      </c>
    </row>
    <row r="22" spans="1:8" x14ac:dyDescent="0.25">
      <c r="A22" s="7" t="s">
        <v>32</v>
      </c>
      <c r="B22" s="8" t="s">
        <v>6</v>
      </c>
      <c r="C22" s="9">
        <v>1212.6185735034701</v>
      </c>
      <c r="D22" s="10">
        <v>569.27019563201202</v>
      </c>
      <c r="E22" s="10">
        <v>275.37463251548502</v>
      </c>
    </row>
    <row r="23" spans="1:8" x14ac:dyDescent="0.25">
      <c r="A23" s="7" t="s">
        <v>33</v>
      </c>
      <c r="B23" s="8" t="s">
        <v>20</v>
      </c>
      <c r="C23" s="9">
        <v>1232.6738775659901</v>
      </c>
      <c r="D23" s="10">
        <v>373.07439800452079</v>
      </c>
      <c r="E23" s="10">
        <v>124.627246390463</v>
      </c>
    </row>
    <row r="24" spans="1:8" x14ac:dyDescent="0.25">
      <c r="A24" s="7" t="s">
        <v>34</v>
      </c>
      <c r="B24" s="8" t="s">
        <v>10</v>
      </c>
      <c r="C24" s="9">
        <v>1195.8150755900299</v>
      </c>
      <c r="D24" s="10">
        <v>375.90580845250776</v>
      </c>
      <c r="E24" s="10">
        <v>114.932701128178</v>
      </c>
    </row>
    <row r="25" spans="1:8" x14ac:dyDescent="0.25">
      <c r="A25" s="7" t="s">
        <v>35</v>
      </c>
      <c r="B25" s="8" t="s">
        <v>15</v>
      </c>
      <c r="C25" s="9">
        <v>1205.5208696832899</v>
      </c>
      <c r="D25" s="10">
        <v>507.63284451195591</v>
      </c>
      <c r="E25" s="10">
        <v>197.362115178268</v>
      </c>
    </row>
    <row r="26" spans="1:8" x14ac:dyDescent="0.25">
      <c r="A26" s="7" t="s">
        <v>36</v>
      </c>
      <c r="B26" s="8" t="s">
        <v>6</v>
      </c>
      <c r="C26" s="9">
        <v>1026.12465957667</v>
      </c>
      <c r="D26" s="10">
        <v>267.94046666021887</v>
      </c>
      <c r="E26" s="10">
        <v>110.22812768630099</v>
      </c>
    </row>
    <row r="27" spans="1:8" x14ac:dyDescent="0.25">
      <c r="A27" s="7" t="s">
        <v>37</v>
      </c>
      <c r="B27" s="8" t="s">
        <v>15</v>
      </c>
      <c r="C27" s="9">
        <v>1175.94520248246</v>
      </c>
      <c r="D27" s="10">
        <v>621.15863685866441</v>
      </c>
      <c r="E27" s="10">
        <v>260.40037820411601</v>
      </c>
    </row>
    <row r="28" spans="1:8" x14ac:dyDescent="0.25">
      <c r="A28" s="7" t="s">
        <v>38</v>
      </c>
      <c r="B28" s="8" t="s">
        <v>10</v>
      </c>
      <c r="C28" s="9">
        <v>1063.4970801961599</v>
      </c>
      <c r="D28" s="10">
        <v>314.17805414430518</v>
      </c>
      <c r="E28" s="10">
        <v>119.663850261086</v>
      </c>
    </row>
    <row r="29" spans="1:8" x14ac:dyDescent="0.25">
      <c r="A29" s="7" t="s">
        <v>39</v>
      </c>
      <c r="B29" s="8" t="s">
        <v>26</v>
      </c>
      <c r="C29" s="9">
        <v>1210.4881064651699</v>
      </c>
      <c r="D29" s="10">
        <v>335.19217553406401</v>
      </c>
      <c r="E29" s="10">
        <v>121.79446183605801</v>
      </c>
    </row>
    <row r="30" spans="1:8" x14ac:dyDescent="0.25">
      <c r="A30" s="7" t="s">
        <v>40</v>
      </c>
      <c r="B30" s="8" t="s">
        <v>6</v>
      </c>
      <c r="C30" s="9">
        <v>1309.3570944042499</v>
      </c>
      <c r="D30" s="10">
        <v>515.39364815648355</v>
      </c>
      <c r="E30" s="10">
        <v>174.840006383206</v>
      </c>
    </row>
    <row r="31" spans="1:8" x14ac:dyDescent="0.25">
      <c r="A31" s="7" t="s">
        <v>41</v>
      </c>
      <c r="B31" s="8" t="s">
        <v>6</v>
      </c>
      <c r="C31" s="9">
        <v>1301.6876441770778</v>
      </c>
      <c r="D31" s="10">
        <v>649.22769041969002</v>
      </c>
      <c r="E31" s="10">
        <v>175.27478174026101</v>
      </c>
    </row>
    <row r="32" spans="1:8" x14ac:dyDescent="0.25">
      <c r="A32" s="7" t="s">
        <v>42</v>
      </c>
      <c r="B32" s="8" t="s">
        <v>12</v>
      </c>
      <c r="C32" s="9">
        <v>1480.016963082453</v>
      </c>
      <c r="D32" s="10">
        <v>563.67092461187474</v>
      </c>
      <c r="E32" s="10">
        <v>188.34667238549099</v>
      </c>
    </row>
    <row r="33" spans="1:5" x14ac:dyDescent="0.25">
      <c r="A33" s="7" t="s">
        <v>43</v>
      </c>
      <c r="B33" s="8" t="s">
        <v>6</v>
      </c>
      <c r="C33" s="9">
        <v>1352.2579327720775</v>
      </c>
      <c r="D33" s="10">
        <v>380.56411196603671</v>
      </c>
      <c r="E33" s="10">
        <v>142.361013719667</v>
      </c>
    </row>
    <row r="34" spans="1:5" x14ac:dyDescent="0.25">
      <c r="A34" s="7" t="s">
        <v>44</v>
      </c>
      <c r="B34" s="8" t="s">
        <v>15</v>
      </c>
      <c r="C34" s="9">
        <v>1130.8212545743049</v>
      </c>
      <c r="D34" s="10">
        <v>443.86535316374352</v>
      </c>
      <c r="E34" s="10">
        <v>116.43409256970401</v>
      </c>
    </row>
    <row r="35" spans="1:5" x14ac:dyDescent="0.25">
      <c r="A35" s="7" t="s">
        <v>45</v>
      </c>
      <c r="B35" s="8" t="s">
        <v>6</v>
      </c>
      <c r="C35" s="9">
        <v>1401.204674247675</v>
      </c>
      <c r="D35" s="10">
        <v>691.30230716074414</v>
      </c>
      <c r="E35" s="10">
        <v>262.540865385622</v>
      </c>
    </row>
    <row r="36" spans="1:5" x14ac:dyDescent="0.25">
      <c r="A36" s="7" t="s">
        <v>46</v>
      </c>
      <c r="B36" s="8" t="s">
        <v>6</v>
      </c>
      <c r="C36" s="9">
        <v>1336.7692864164744</v>
      </c>
      <c r="D36" s="10">
        <v>341.45498150862795</v>
      </c>
      <c r="E36" s="10">
        <v>126.62347655106601</v>
      </c>
    </row>
    <row r="37" spans="1:5" x14ac:dyDescent="0.25">
      <c r="A37" s="7" t="s">
        <v>47</v>
      </c>
      <c r="B37" s="8" t="s">
        <v>26</v>
      </c>
      <c r="C37" s="9">
        <v>1016.8253961951956</v>
      </c>
      <c r="D37" s="10">
        <v>340.09222241144391</v>
      </c>
      <c r="E37" s="10">
        <v>150.12443563604501</v>
      </c>
    </row>
    <row r="38" spans="1:5" x14ac:dyDescent="0.25">
      <c r="A38" s="7" t="s">
        <v>48</v>
      </c>
      <c r="B38" s="8" t="s">
        <v>10</v>
      </c>
      <c r="C38" s="9">
        <v>1347.8795330162814</v>
      </c>
      <c r="D38" s="10">
        <v>371.99087366721619</v>
      </c>
      <c r="E38" s="10">
        <v>106.17394705327268</v>
      </c>
    </row>
    <row r="39" spans="1:5" x14ac:dyDescent="0.25">
      <c r="A39" s="7" t="s">
        <v>49</v>
      </c>
      <c r="B39" s="8" t="s">
        <v>10</v>
      </c>
      <c r="C39" s="9">
        <v>1130.5572528983787</v>
      </c>
      <c r="D39" s="10">
        <v>318.19804847852703</v>
      </c>
      <c r="E39" s="10">
        <v>97.809775011803836</v>
      </c>
    </row>
    <row r="40" spans="1:5" x14ac:dyDescent="0.25">
      <c r="A40" s="7" t="s">
        <v>50</v>
      </c>
      <c r="B40" s="8" t="s">
        <v>15</v>
      </c>
      <c r="C40" s="9">
        <v>1308.4442149773824</v>
      </c>
      <c r="D40" s="10">
        <v>400.28442863763752</v>
      </c>
      <c r="E40" s="10">
        <v>137.11997831494031</v>
      </c>
    </row>
    <row r="41" spans="1:5" x14ac:dyDescent="0.25">
      <c r="A41" s="7" t="s">
        <v>51</v>
      </c>
      <c r="B41" s="8" t="s">
        <v>26</v>
      </c>
      <c r="C41" s="9">
        <v>1336.2987928724674</v>
      </c>
      <c r="D41" s="10">
        <v>547.14203179027004</v>
      </c>
      <c r="E41" s="10">
        <v>181.30130622863683</v>
      </c>
    </row>
    <row r="42" spans="1:5" x14ac:dyDescent="0.25">
      <c r="A42" s="7" t="s">
        <v>52</v>
      </c>
      <c r="B42" s="8" t="s">
        <v>26</v>
      </c>
      <c r="C42" s="9">
        <v>1396.108300502774</v>
      </c>
      <c r="D42" s="10">
        <v>357.05218025445026</v>
      </c>
      <c r="E42" s="10">
        <v>166.54267327263011</v>
      </c>
    </row>
    <row r="43" spans="1:5" x14ac:dyDescent="0.25">
      <c r="A43" s="7" t="s">
        <v>53</v>
      </c>
      <c r="B43" s="8" t="s">
        <v>26</v>
      </c>
      <c r="C43" s="9">
        <v>1285.2827377446756</v>
      </c>
      <c r="D43" s="10">
        <v>321.48448437944887</v>
      </c>
      <c r="E43" s="10">
        <v>149.49451898217612</v>
      </c>
    </row>
    <row r="44" spans="1:5" x14ac:dyDescent="0.25">
      <c r="A44" s="7" t="s">
        <v>54</v>
      </c>
      <c r="B44" s="8" t="s">
        <v>12</v>
      </c>
      <c r="C44" s="9">
        <v>1367.4308904591403</v>
      </c>
      <c r="D44" s="10">
        <v>489.17708241344064</v>
      </c>
      <c r="E44" s="10">
        <v>182.48057988059742</v>
      </c>
    </row>
    <row r="45" spans="1:5" x14ac:dyDescent="0.25">
      <c r="A45" s="7" t="s">
        <v>55</v>
      </c>
      <c r="B45" s="8" t="s">
        <v>12</v>
      </c>
      <c r="C45" s="9">
        <v>1144.4386992173463</v>
      </c>
      <c r="D45" s="10">
        <v>398.61155962410169</v>
      </c>
      <c r="E45" s="10">
        <v>178.67927816464007</v>
      </c>
    </row>
    <row r="46" spans="1:5" x14ac:dyDescent="0.25">
      <c r="A46" s="7" t="s">
        <v>56</v>
      </c>
      <c r="B46" s="8" t="s">
        <v>8</v>
      </c>
      <c r="C46" s="9">
        <v>1138.1285135581238</v>
      </c>
      <c r="D46" s="10">
        <v>531.75203053901384</v>
      </c>
      <c r="E46" s="10">
        <v>209.12651337720845</v>
      </c>
    </row>
    <row r="47" spans="1:5" x14ac:dyDescent="0.25">
      <c r="A47" s="7" t="s">
        <v>57</v>
      </c>
      <c r="B47" s="8" t="s">
        <v>10</v>
      </c>
      <c r="C47" s="9">
        <v>1165.795154333076</v>
      </c>
      <c r="D47" s="10">
        <v>290.50517348904526</v>
      </c>
      <c r="E47" s="10">
        <v>76.724749977673184</v>
      </c>
    </row>
    <row r="48" spans="1:5" x14ac:dyDescent="0.25">
      <c r="A48" s="7" t="s">
        <v>58</v>
      </c>
      <c r="B48" s="8" t="s">
        <v>8</v>
      </c>
      <c r="C48" s="9">
        <v>1379.8742051395075</v>
      </c>
      <c r="D48" s="10">
        <v>508.33357821844362</v>
      </c>
      <c r="E48" s="10">
        <v>169.6961684611143</v>
      </c>
    </row>
    <row r="49" spans="1:5" x14ac:dyDescent="0.25">
      <c r="A49" s="7" t="s">
        <v>59</v>
      </c>
      <c r="B49" s="8" t="s">
        <v>8</v>
      </c>
      <c r="C49" s="9">
        <v>1350.2321751035206</v>
      </c>
      <c r="D49" s="10">
        <v>664.03522698159486</v>
      </c>
      <c r="E49" s="10">
        <v>176.66705067468206</v>
      </c>
    </row>
    <row r="50" spans="1:5" x14ac:dyDescent="0.25">
      <c r="A50" s="7" t="s">
        <v>60</v>
      </c>
      <c r="B50" s="8" t="s">
        <v>15</v>
      </c>
      <c r="C50" s="9">
        <v>1235.8551916765093</v>
      </c>
      <c r="D50" s="10">
        <v>305.90578849642287</v>
      </c>
      <c r="E50" s="10">
        <v>126.10706295825048</v>
      </c>
    </row>
    <row r="51" spans="1:5" x14ac:dyDescent="0.25">
      <c r="A51" s="7" t="s">
        <v>61</v>
      </c>
      <c r="B51" s="8" t="s">
        <v>12</v>
      </c>
      <c r="C51" s="9">
        <v>1439.5009549974138</v>
      </c>
      <c r="D51" s="10">
        <v>701.366592474708</v>
      </c>
      <c r="E51" s="10">
        <v>308.09776087222423</v>
      </c>
    </row>
    <row r="52" spans="1:5" x14ac:dyDescent="0.25">
      <c r="A52" s="7" t="s">
        <v>62</v>
      </c>
      <c r="B52" s="8" t="s">
        <v>26</v>
      </c>
      <c r="C52" s="9">
        <v>1444.542529601101</v>
      </c>
      <c r="D52" s="10">
        <v>364.7466488685551</v>
      </c>
      <c r="E52" s="10">
        <v>132.61733151622536</v>
      </c>
    </row>
    <row r="53" spans="1:5" x14ac:dyDescent="0.25">
      <c r="A53" s="7" t="s">
        <v>63</v>
      </c>
      <c r="B53" s="8" t="s">
        <v>26</v>
      </c>
      <c r="C53" s="9">
        <v>1457.8467124125907</v>
      </c>
      <c r="D53" s="10">
        <v>373.91809653294155</v>
      </c>
      <c r="E53" s="10">
        <v>193.67442937965959</v>
      </c>
    </row>
    <row r="54" spans="1:5" x14ac:dyDescent="0.25">
      <c r="A54" s="7" t="s">
        <v>64</v>
      </c>
      <c r="B54" s="8" t="s">
        <v>6</v>
      </c>
      <c r="C54" s="9">
        <v>1118.2261040529982</v>
      </c>
      <c r="D54" s="10">
        <v>496.07067531236754</v>
      </c>
      <c r="E54" s="10">
        <v>140.69532014353692</v>
      </c>
    </row>
    <row r="55" spans="1:5" x14ac:dyDescent="0.25">
      <c r="A55" s="7" t="s">
        <v>65</v>
      </c>
      <c r="B55" s="8" t="s">
        <v>6</v>
      </c>
      <c r="C55" s="9">
        <v>1204.2314044949289</v>
      </c>
      <c r="D55" s="10">
        <v>349.91578124634333</v>
      </c>
      <c r="E55" s="10">
        <v>164.3960258327435</v>
      </c>
    </row>
    <row r="56" spans="1:5" x14ac:dyDescent="0.25">
      <c r="A56" s="7" t="s">
        <v>66</v>
      </c>
      <c r="B56" s="8" t="s">
        <v>10</v>
      </c>
      <c r="C56" s="9">
        <v>1362.2870446959946</v>
      </c>
      <c r="D56" s="10">
        <v>580.5275387679194</v>
      </c>
      <c r="E56" s="10">
        <v>291.79156822466456</v>
      </c>
    </row>
    <row r="57" spans="1:5" x14ac:dyDescent="0.25">
      <c r="A57" s="7" t="s">
        <v>67</v>
      </c>
      <c r="B57" s="8" t="s">
        <v>26</v>
      </c>
      <c r="C57" s="9">
        <v>1126.7294593618547</v>
      </c>
      <c r="D57" s="10">
        <v>574.3374543775351</v>
      </c>
      <c r="E57" s="10">
        <v>233.07503929129831</v>
      </c>
    </row>
    <row r="58" spans="1:5" x14ac:dyDescent="0.25">
      <c r="A58" s="7" t="s">
        <v>68</v>
      </c>
      <c r="B58" s="8" t="s">
        <v>20</v>
      </c>
      <c r="C58" s="9">
        <v>1215.6838927744793</v>
      </c>
      <c r="D58" s="10">
        <v>458.78776121699974</v>
      </c>
      <c r="E58" s="10">
        <v>237.27937636329153</v>
      </c>
    </row>
    <row r="59" spans="1:5" x14ac:dyDescent="0.25">
      <c r="A59" s="7" t="s">
        <v>69</v>
      </c>
      <c r="B59" s="8" t="s">
        <v>15</v>
      </c>
      <c r="C59" s="9">
        <v>1337.1744381623171</v>
      </c>
      <c r="D59" s="10">
        <v>486.15898427213887</v>
      </c>
      <c r="E59" s="10">
        <v>195.69701456877274</v>
      </c>
    </row>
    <row r="60" spans="1:5" x14ac:dyDescent="0.25">
      <c r="A60" s="7" t="s">
        <v>70</v>
      </c>
      <c r="B60" s="8" t="s">
        <v>15</v>
      </c>
      <c r="C60" s="9">
        <v>1495.8206921170292</v>
      </c>
      <c r="D60" s="10">
        <v>418.81869889341954</v>
      </c>
      <c r="E60" s="10">
        <v>155.19458172050309</v>
      </c>
    </row>
    <row r="61" spans="1:5" x14ac:dyDescent="0.25">
      <c r="A61" s="7" t="s">
        <v>71</v>
      </c>
      <c r="B61" s="8" t="s">
        <v>12</v>
      </c>
      <c r="C61" s="9">
        <v>1060.6807813434925</v>
      </c>
      <c r="D61" s="10">
        <v>281.85830229012998</v>
      </c>
      <c r="E61" s="10">
        <v>121.4935992901386</v>
      </c>
    </row>
    <row r="62" spans="1:5" x14ac:dyDescent="0.25">
      <c r="A62" s="7" t="s">
        <v>72</v>
      </c>
      <c r="B62" s="8" t="s">
        <v>12</v>
      </c>
      <c r="C62" s="9">
        <v>1051.6170744412193</v>
      </c>
      <c r="D62" s="10">
        <v>374.27404402038559</v>
      </c>
      <c r="E62" s="10">
        <v>146.05621515953999</v>
      </c>
    </row>
    <row r="63" spans="1:5" x14ac:dyDescent="0.25">
      <c r="A63" s="7" t="s">
        <v>73</v>
      </c>
      <c r="B63" s="8" t="s">
        <v>6</v>
      </c>
      <c r="C63" s="9">
        <v>1036.9515872149798</v>
      </c>
      <c r="D63" s="10">
        <v>412.33209740183713</v>
      </c>
      <c r="E63" s="10">
        <v>195.1259251674997</v>
      </c>
    </row>
    <row r="64" spans="1:5" x14ac:dyDescent="0.25">
      <c r="A64" s="7" t="s">
        <v>74</v>
      </c>
      <c r="B64" s="8" t="s">
        <v>10</v>
      </c>
      <c r="C64" s="9">
        <v>1007.2015383154462</v>
      </c>
      <c r="D64" s="10">
        <v>309.9679418403565</v>
      </c>
      <c r="E64" s="10">
        <v>90.639750641543671</v>
      </c>
    </row>
    <row r="65" spans="1:5" x14ac:dyDescent="0.25">
      <c r="A65" s="7" t="s">
        <v>75</v>
      </c>
      <c r="B65" s="8" t="s">
        <v>12</v>
      </c>
      <c r="C65" s="9">
        <v>1331.9712959968995</v>
      </c>
      <c r="D65" s="10">
        <v>381.15782637452122</v>
      </c>
      <c r="E65" s="10">
        <v>132.46904710572667</v>
      </c>
    </row>
    <row r="66" spans="1:5" x14ac:dyDescent="0.25">
      <c r="A66" s="7" t="s">
        <v>76</v>
      </c>
      <c r="B66" s="8" t="s">
        <v>20</v>
      </c>
      <c r="C66" s="9">
        <v>1395.7614855495126</v>
      </c>
      <c r="D66" s="10">
        <v>685.67762228467973</v>
      </c>
      <c r="E66" s="10">
        <v>273.277606056021</v>
      </c>
    </row>
    <row r="67" spans="1:5" x14ac:dyDescent="0.25">
      <c r="A67" s="7" t="s">
        <v>77</v>
      </c>
      <c r="B67" s="8" t="s">
        <v>20</v>
      </c>
      <c r="C67" s="9">
        <v>1379.2130817635002</v>
      </c>
      <c r="D67" s="10">
        <v>598.93560978041864</v>
      </c>
      <c r="E67" s="10">
        <v>251.81632007743599</v>
      </c>
    </row>
    <row r="68" spans="1:5" x14ac:dyDescent="0.25">
      <c r="A68" s="7" t="s">
        <v>78</v>
      </c>
      <c r="B68" s="8" t="s">
        <v>15</v>
      </c>
      <c r="C68" s="9">
        <v>1357.3394993356105</v>
      </c>
      <c r="D68" s="10">
        <v>409.7648794497498</v>
      </c>
      <c r="E68" s="10">
        <v>126.26600584690178</v>
      </c>
    </row>
    <row r="69" spans="1:5" x14ac:dyDescent="0.25">
      <c r="A69" s="7" t="s">
        <v>79</v>
      </c>
      <c r="B69" s="8" t="s">
        <v>10</v>
      </c>
      <c r="C69" s="9">
        <v>1036.8864750306097</v>
      </c>
      <c r="D69" s="10">
        <v>551.25563359979537</v>
      </c>
      <c r="E69" s="10">
        <v>248.12767086238333</v>
      </c>
    </row>
    <row r="70" spans="1:5" x14ac:dyDescent="0.25">
      <c r="A70" s="7" t="s">
        <v>80</v>
      </c>
      <c r="B70" s="8" t="s">
        <v>12</v>
      </c>
      <c r="C70" s="9">
        <v>1367.7347756179729</v>
      </c>
      <c r="D70" s="10">
        <v>587.16461386075616</v>
      </c>
      <c r="E70" s="10">
        <v>170.57863230232266</v>
      </c>
    </row>
    <row r="71" spans="1:5" x14ac:dyDescent="0.25">
      <c r="A71" s="7" t="s">
        <v>81</v>
      </c>
      <c r="B71" s="8" t="s">
        <v>15</v>
      </c>
      <c r="C71" s="9">
        <v>1128.8948441113921</v>
      </c>
      <c r="D71" s="10">
        <v>548.86783913328031</v>
      </c>
      <c r="E71" s="10">
        <v>288.89216520539929</v>
      </c>
    </row>
    <row r="72" spans="1:5" x14ac:dyDescent="0.25">
      <c r="A72" s="7" t="s">
        <v>82</v>
      </c>
      <c r="B72" s="8" t="s">
        <v>6</v>
      </c>
      <c r="C72" s="9">
        <v>1481.9275179826163</v>
      </c>
      <c r="D72" s="10">
        <v>396.60199950071251</v>
      </c>
      <c r="E72" s="10">
        <v>165.03711467553001</v>
      </c>
    </row>
    <row r="73" spans="1:5" x14ac:dyDescent="0.25">
      <c r="A73" s="7" t="s">
        <v>83</v>
      </c>
      <c r="B73" s="8" t="s">
        <v>20</v>
      </c>
      <c r="C73" s="9">
        <v>1115.8176072740739</v>
      </c>
      <c r="D73" s="10">
        <v>283.9212059526422</v>
      </c>
      <c r="E73" s="10">
        <v>93.497884996870837</v>
      </c>
    </row>
    <row r="74" spans="1:5" x14ac:dyDescent="0.25">
      <c r="A74" s="7" t="s">
        <v>84</v>
      </c>
      <c r="B74" s="8" t="s">
        <v>8</v>
      </c>
      <c r="C74" s="9">
        <v>1050.3845386805067</v>
      </c>
      <c r="D74" s="10">
        <v>535.41907358086723</v>
      </c>
      <c r="E74" s="10">
        <v>205.11291907519754</v>
      </c>
    </row>
    <row r="75" spans="1:5" x14ac:dyDescent="0.25">
      <c r="A75" s="7" t="s">
        <v>85</v>
      </c>
      <c r="B75" s="8" t="s">
        <v>20</v>
      </c>
      <c r="C75" s="9">
        <v>1432.2178812567013</v>
      </c>
      <c r="D75" s="10">
        <v>538.64875834508791</v>
      </c>
      <c r="E75" s="10">
        <v>206.83476262117011</v>
      </c>
    </row>
    <row r="76" spans="1:5" x14ac:dyDescent="0.25">
      <c r="A76" s="7" t="s">
        <v>86</v>
      </c>
      <c r="B76" s="8" t="s">
        <v>15</v>
      </c>
      <c r="C76" s="9">
        <v>1417.4753220628954</v>
      </c>
      <c r="D76" s="10">
        <v>724.93620415471935</v>
      </c>
      <c r="E76" s="10">
        <v>359.03058561509351</v>
      </c>
    </row>
    <row r="77" spans="1:5" x14ac:dyDescent="0.25">
      <c r="A77" s="7" t="s">
        <v>87</v>
      </c>
      <c r="B77" s="8" t="s">
        <v>20</v>
      </c>
      <c r="C77" s="9">
        <v>1130.8014796967464</v>
      </c>
      <c r="D77" s="10">
        <v>445.5256633364271</v>
      </c>
      <c r="E77" s="10">
        <v>155.71519096489294</v>
      </c>
    </row>
    <row r="78" spans="1:5" x14ac:dyDescent="0.25">
      <c r="A78" s="7" t="s">
        <v>88</v>
      </c>
      <c r="B78" s="8" t="s">
        <v>15</v>
      </c>
      <c r="C78" s="9">
        <v>1206.9956017451184</v>
      </c>
      <c r="D78" s="10">
        <v>350.56848130984622</v>
      </c>
      <c r="E78" s="10">
        <v>156.09225527614882</v>
      </c>
    </row>
    <row r="79" spans="1:5" x14ac:dyDescent="0.25">
      <c r="A79" s="7" t="s">
        <v>89</v>
      </c>
      <c r="B79" s="8" t="s">
        <v>20</v>
      </c>
      <c r="C79" s="9">
        <v>1009.4682388071135</v>
      </c>
      <c r="D79" s="10">
        <v>413.44094533348573</v>
      </c>
      <c r="E79" s="10">
        <v>116.85621000019707</v>
      </c>
    </row>
    <row r="80" spans="1:5" x14ac:dyDescent="0.25">
      <c r="A80" s="7" t="s">
        <v>90</v>
      </c>
      <c r="B80" s="8" t="s">
        <v>8</v>
      </c>
      <c r="C80" s="9">
        <v>1093.2368246611859</v>
      </c>
      <c r="D80" s="10">
        <v>328.84267095337486</v>
      </c>
      <c r="E80" s="10">
        <v>129.41739699010822</v>
      </c>
    </row>
    <row r="81" spans="1:5" x14ac:dyDescent="0.25">
      <c r="A81" s="7" t="s">
        <v>91</v>
      </c>
      <c r="B81" s="8" t="s">
        <v>12</v>
      </c>
      <c r="C81" s="9">
        <v>1284.5184975073428</v>
      </c>
      <c r="D81" s="10">
        <v>332.27866123174812</v>
      </c>
      <c r="E81" s="10">
        <v>151.25832982378842</v>
      </c>
    </row>
    <row r="82" spans="1:5" x14ac:dyDescent="0.25">
      <c r="A82" s="7" t="s">
        <v>92</v>
      </c>
      <c r="B82" s="8" t="s">
        <v>15</v>
      </c>
      <c r="C82" s="9">
        <v>1361.8275196137934</v>
      </c>
      <c r="D82" s="10">
        <v>589.45438757621014</v>
      </c>
      <c r="E82" s="10">
        <v>172.11479676889707</v>
      </c>
    </row>
    <row r="83" spans="1:5" x14ac:dyDescent="0.25">
      <c r="A83" s="7" t="s">
        <v>93</v>
      </c>
      <c r="B83" s="8" t="s">
        <v>6</v>
      </c>
      <c r="C83" s="9">
        <v>1113.7336270632607</v>
      </c>
      <c r="D83" s="10">
        <v>331.17654908467483</v>
      </c>
      <c r="E83" s="10">
        <v>167.91143031234603</v>
      </c>
    </row>
    <row r="84" spans="1:5" x14ac:dyDescent="0.25">
      <c r="A84" s="7" t="s">
        <v>94</v>
      </c>
      <c r="B84" s="8" t="s">
        <v>15</v>
      </c>
      <c r="C84" s="9">
        <v>1083.6148882836667</v>
      </c>
      <c r="D84" s="10">
        <v>386.08972564228321</v>
      </c>
      <c r="E84" s="10">
        <v>141.0091905725061</v>
      </c>
    </row>
    <row r="85" spans="1:5" x14ac:dyDescent="0.25">
      <c r="A85" s="7" t="s">
        <v>95</v>
      </c>
      <c r="B85" s="8" t="s">
        <v>10</v>
      </c>
      <c r="C85" s="9">
        <v>1287.481333889566</v>
      </c>
      <c r="D85" s="10">
        <v>550.01009431257921</v>
      </c>
      <c r="E85" s="10">
        <v>208.92919307203698</v>
      </c>
    </row>
    <row r="86" spans="1:5" x14ac:dyDescent="0.25">
      <c r="A86" s="7" t="s">
        <v>96</v>
      </c>
      <c r="B86" s="8" t="s">
        <v>6</v>
      </c>
      <c r="C86" s="9">
        <v>1459.8436294285993</v>
      </c>
      <c r="D86" s="10">
        <v>745.35845807083956</v>
      </c>
      <c r="E86" s="10">
        <v>381.90664176668645</v>
      </c>
    </row>
    <row r="87" spans="1:5" x14ac:dyDescent="0.25">
      <c r="A87" s="7" t="s">
        <v>97</v>
      </c>
      <c r="B87" s="8" t="s">
        <v>6</v>
      </c>
      <c r="C87" s="9">
        <v>1229.9481182753475</v>
      </c>
      <c r="D87" s="10">
        <v>302.23680145941489</v>
      </c>
      <c r="E87" s="10">
        <v>148.36986151180025</v>
      </c>
    </row>
    <row r="88" spans="1:5" x14ac:dyDescent="0.25">
      <c r="A88" s="7" t="s">
        <v>98</v>
      </c>
      <c r="B88" s="8" t="s">
        <v>15</v>
      </c>
      <c r="C88" s="9">
        <v>1426.1330821883594</v>
      </c>
      <c r="D88" s="10">
        <v>358.38347956381733</v>
      </c>
      <c r="E88" s="10">
        <v>91.308066622968923</v>
      </c>
    </row>
    <row r="89" spans="1:5" x14ac:dyDescent="0.25">
      <c r="A89" s="7" t="s">
        <v>99</v>
      </c>
      <c r="B89" s="8" t="s">
        <v>20</v>
      </c>
      <c r="C89" s="9">
        <v>1158.6636718769259</v>
      </c>
      <c r="D89" s="10">
        <v>618.45331652713321</v>
      </c>
      <c r="E89" s="10">
        <v>162.46562061072504</v>
      </c>
    </row>
    <row r="90" spans="1:5" x14ac:dyDescent="0.25">
      <c r="A90" s="7" t="s">
        <v>100</v>
      </c>
      <c r="B90" s="8" t="s">
        <v>8</v>
      </c>
      <c r="C90" s="9">
        <v>1341.5850032889828</v>
      </c>
      <c r="D90" s="10">
        <v>412.26350502616293</v>
      </c>
      <c r="E90" s="10">
        <v>130.25422272083847</v>
      </c>
    </row>
    <row r="91" spans="1:5" x14ac:dyDescent="0.25">
      <c r="A91" s="7" t="s">
        <v>101</v>
      </c>
      <c r="B91" s="8" t="s">
        <v>26</v>
      </c>
      <c r="C91" s="9">
        <v>1311.9808010998852</v>
      </c>
      <c r="D91" s="10">
        <v>522.25267641868606</v>
      </c>
      <c r="E91" s="10">
        <v>236.35491744934168</v>
      </c>
    </row>
    <row r="92" spans="1:5" x14ac:dyDescent="0.25">
      <c r="A92" s="7" t="s">
        <v>102</v>
      </c>
      <c r="B92" s="8" t="s">
        <v>20</v>
      </c>
      <c r="C92" s="9">
        <v>1069.1111019729517</v>
      </c>
      <c r="D92" s="10">
        <v>571.98339687170517</v>
      </c>
      <c r="E92" s="10">
        <v>274.94167973929342</v>
      </c>
    </row>
    <row r="93" spans="1:5" x14ac:dyDescent="0.25">
      <c r="A93" s="7" t="s">
        <v>103</v>
      </c>
      <c r="B93" s="8" t="s">
        <v>12</v>
      </c>
      <c r="C93" s="9">
        <v>1345.795976359459</v>
      </c>
      <c r="D93" s="10">
        <v>449.10055883393778</v>
      </c>
      <c r="E93" s="10">
        <v>221.27204760625503</v>
      </c>
    </row>
    <row r="94" spans="1:5" x14ac:dyDescent="0.25">
      <c r="A94" s="7" t="s">
        <v>104</v>
      </c>
      <c r="B94" s="8" t="s">
        <v>6</v>
      </c>
      <c r="C94" s="9">
        <v>1167.9473262470647</v>
      </c>
      <c r="D94" s="10">
        <v>554.21593568963453</v>
      </c>
      <c r="E94" s="10">
        <v>242.48252848780342</v>
      </c>
    </row>
    <row r="95" spans="1:5" x14ac:dyDescent="0.25">
      <c r="A95" s="7" t="s">
        <v>105</v>
      </c>
      <c r="B95" s="8" t="s">
        <v>10</v>
      </c>
      <c r="C95" s="9">
        <v>1016.3545724230613</v>
      </c>
      <c r="D95" s="10">
        <v>388.52022331422887</v>
      </c>
      <c r="E95" s="10">
        <v>163.65624460832896</v>
      </c>
    </row>
    <row r="96" spans="1:5" x14ac:dyDescent="0.25">
      <c r="A96" s="7" t="s">
        <v>106</v>
      </c>
      <c r="B96" s="8" t="s">
        <v>26</v>
      </c>
      <c r="C96" s="9">
        <v>1223.9192668846772</v>
      </c>
      <c r="D96" s="10">
        <v>318.17711269056213</v>
      </c>
      <c r="E96" s="10">
        <v>155.01896905033811</v>
      </c>
    </row>
    <row r="97" spans="1:5" x14ac:dyDescent="0.25">
      <c r="A97" s="7" t="s">
        <v>107</v>
      </c>
      <c r="B97" s="8" t="s">
        <v>10</v>
      </c>
      <c r="C97" s="9">
        <v>1216.7835744147644</v>
      </c>
      <c r="D97" s="10">
        <v>303.78096072486937</v>
      </c>
      <c r="E97" s="10">
        <v>110.68531809209895</v>
      </c>
    </row>
    <row r="98" spans="1:5" x14ac:dyDescent="0.25">
      <c r="A98" s="7" t="s">
        <v>108</v>
      </c>
      <c r="B98" s="8" t="s">
        <v>8</v>
      </c>
      <c r="C98" s="9">
        <v>1137.1478274008618</v>
      </c>
      <c r="D98" s="10">
        <v>378.49611990337263</v>
      </c>
      <c r="E98" s="10">
        <v>171.3538147198073</v>
      </c>
    </row>
    <row r="99" spans="1:5" x14ac:dyDescent="0.25">
      <c r="A99" s="7" t="s">
        <v>109</v>
      </c>
      <c r="B99" s="8" t="s">
        <v>20</v>
      </c>
      <c r="C99" s="9">
        <v>1034.4764038652568</v>
      </c>
      <c r="D99" s="10">
        <v>262.54708425988127</v>
      </c>
      <c r="E99" s="10">
        <v>132.44458219710043</v>
      </c>
    </row>
    <row r="100" spans="1:5" x14ac:dyDescent="0.25">
      <c r="A100" s="7" t="s">
        <v>110</v>
      </c>
      <c r="B100" s="8" t="s">
        <v>20</v>
      </c>
      <c r="C100" s="9">
        <v>1198.4258606875726</v>
      </c>
      <c r="D100" s="10">
        <v>560.92717801862671</v>
      </c>
      <c r="E100" s="10">
        <v>288.7934562807207</v>
      </c>
    </row>
    <row r="101" spans="1:5" x14ac:dyDescent="0.25">
      <c r="A101" s="7" t="s">
        <v>111</v>
      </c>
      <c r="B101" s="8" t="s">
        <v>12</v>
      </c>
      <c r="C101" s="9">
        <v>1346.0413126504227</v>
      </c>
      <c r="D101" s="10">
        <v>682.4103739309835</v>
      </c>
      <c r="E101" s="10">
        <v>186.12674303562557</v>
      </c>
    </row>
    <row r="102" spans="1:5" x14ac:dyDescent="0.25">
      <c r="A102" s="7" t="s">
        <v>112</v>
      </c>
      <c r="B102" s="8" t="s">
        <v>6</v>
      </c>
      <c r="C102" s="9">
        <v>1077.3950398013906</v>
      </c>
      <c r="D102" s="10">
        <v>356.90747497263601</v>
      </c>
      <c r="E102" s="10">
        <v>91.123139044297758</v>
      </c>
    </row>
    <row r="103" spans="1:5" x14ac:dyDescent="0.25">
      <c r="A103" s="7" t="s">
        <v>113</v>
      </c>
      <c r="B103" s="8" t="s">
        <v>26</v>
      </c>
      <c r="C103" s="9">
        <v>1202.3493894561823</v>
      </c>
      <c r="D103" s="10">
        <v>472.45818537641856</v>
      </c>
      <c r="E103" s="10">
        <v>134.38994192941556</v>
      </c>
    </row>
    <row r="104" spans="1:5" x14ac:dyDescent="0.25">
      <c r="A104" s="7" t="s">
        <v>114</v>
      </c>
      <c r="B104" s="8" t="s">
        <v>20</v>
      </c>
      <c r="C104" s="9">
        <v>1379.0173491653247</v>
      </c>
      <c r="D104" s="10">
        <v>455.69517611492563</v>
      </c>
      <c r="E104" s="10">
        <v>138.9710470677106</v>
      </c>
    </row>
    <row r="105" spans="1:5" x14ac:dyDescent="0.25">
      <c r="A105" s="7" t="s">
        <v>115</v>
      </c>
      <c r="B105" s="8" t="s">
        <v>26</v>
      </c>
      <c r="C105" s="9">
        <v>1435.0496526549864</v>
      </c>
      <c r="D105" s="10">
        <v>751.91813302448577</v>
      </c>
      <c r="E105" s="10">
        <v>255.41861834507418</v>
      </c>
    </row>
    <row r="106" spans="1:5" x14ac:dyDescent="0.25">
      <c r="A106" s="7" t="s">
        <v>116</v>
      </c>
      <c r="B106" s="8" t="s">
        <v>10</v>
      </c>
      <c r="C106" s="9">
        <v>1228.3022246204164</v>
      </c>
      <c r="D106" s="10">
        <v>556.39755427946432</v>
      </c>
      <c r="E106" s="10">
        <v>216.81328157918472</v>
      </c>
    </row>
    <row r="107" spans="1:5" x14ac:dyDescent="0.25">
      <c r="A107" s="7" t="s">
        <v>117</v>
      </c>
      <c r="B107" s="8" t="s">
        <v>15</v>
      </c>
      <c r="C107" s="9">
        <v>1261.8114971082068</v>
      </c>
      <c r="D107" s="10">
        <v>309.22278129039535</v>
      </c>
      <c r="E107" s="10">
        <v>161.72317152278293</v>
      </c>
    </row>
    <row r="108" spans="1:5" x14ac:dyDescent="0.25">
      <c r="A108" s="7" t="s">
        <v>118</v>
      </c>
      <c r="B108" s="8" t="s">
        <v>15</v>
      </c>
      <c r="C108" s="9">
        <v>1356.3765996993413</v>
      </c>
      <c r="D108" s="10">
        <v>590.70390997005507</v>
      </c>
      <c r="E108" s="10">
        <v>190.59715394195564</v>
      </c>
    </row>
    <row r="109" spans="1:5" x14ac:dyDescent="0.25">
      <c r="A109" s="7" t="s">
        <v>119</v>
      </c>
      <c r="B109" s="8" t="s">
        <v>8</v>
      </c>
      <c r="C109" s="9">
        <v>1080.2491472311351</v>
      </c>
      <c r="D109" s="10">
        <v>343.236495115548</v>
      </c>
      <c r="E109" s="10">
        <v>92.998867583769098</v>
      </c>
    </row>
    <row r="110" spans="1:5" x14ac:dyDescent="0.25">
      <c r="A110" s="7" t="s">
        <v>120</v>
      </c>
      <c r="B110" s="8" t="s">
        <v>6</v>
      </c>
      <c r="C110" s="9">
        <v>1232.5384569775833</v>
      </c>
      <c r="D110" s="10">
        <v>410.43090737387473</v>
      </c>
      <c r="E110" s="10">
        <v>172.93423686692651</v>
      </c>
    </row>
    <row r="111" spans="1:5" x14ac:dyDescent="0.25">
      <c r="A111" s="7" t="s">
        <v>121</v>
      </c>
      <c r="B111" s="8" t="s">
        <v>8</v>
      </c>
      <c r="C111" s="9">
        <v>1365.8494768461007</v>
      </c>
      <c r="D111" s="10">
        <v>712.95188246320436</v>
      </c>
      <c r="E111" s="10">
        <v>264.13794091621861</v>
      </c>
    </row>
    <row r="112" spans="1:5" x14ac:dyDescent="0.25">
      <c r="A112" s="7" t="s">
        <v>122</v>
      </c>
      <c r="B112" s="8" t="s">
        <v>8</v>
      </c>
      <c r="C112" s="9">
        <v>1113.3756055549381</v>
      </c>
      <c r="D112" s="10">
        <v>552.31208548907205</v>
      </c>
      <c r="E112" s="10">
        <v>146.65804711993917</v>
      </c>
    </row>
    <row r="113" spans="1:5" x14ac:dyDescent="0.25">
      <c r="A113" s="7" t="s">
        <v>123</v>
      </c>
      <c r="B113" s="8" t="s">
        <v>26</v>
      </c>
      <c r="C113" s="9">
        <v>1067.485655048032</v>
      </c>
      <c r="D113" s="10">
        <v>299.00189180875839</v>
      </c>
      <c r="E113" s="10">
        <v>154.81374018814392</v>
      </c>
    </row>
    <row r="114" spans="1:5" x14ac:dyDescent="0.25">
      <c r="A114" s="7" t="s">
        <v>124</v>
      </c>
      <c r="B114" s="8" t="s">
        <v>26</v>
      </c>
      <c r="C114" s="9">
        <v>1382.2817267217322</v>
      </c>
      <c r="D114" s="10">
        <v>507.50804152675437</v>
      </c>
      <c r="E114" s="10">
        <v>237.02343095860431</v>
      </c>
    </row>
    <row r="115" spans="1:5" x14ac:dyDescent="0.25">
      <c r="A115" s="7" t="s">
        <v>125</v>
      </c>
      <c r="B115" s="8" t="s">
        <v>6</v>
      </c>
      <c r="C115" s="9">
        <v>1494.501634132112</v>
      </c>
      <c r="D115" s="10">
        <v>601.93988672406829</v>
      </c>
      <c r="E115" s="10">
        <v>279.32588613057254</v>
      </c>
    </row>
    <row r="116" spans="1:5" x14ac:dyDescent="0.25">
      <c r="A116" s="7" t="s">
        <v>126</v>
      </c>
      <c r="B116" s="8" t="s">
        <v>26</v>
      </c>
      <c r="C116" s="9">
        <v>1106.2123114720621</v>
      </c>
      <c r="D116" s="10">
        <v>473.45052665974271</v>
      </c>
      <c r="E116" s="10">
        <v>178.64788992949155</v>
      </c>
    </row>
    <row r="117" spans="1:5" x14ac:dyDescent="0.25">
      <c r="A117" s="7" t="s">
        <v>127</v>
      </c>
      <c r="B117" s="8" t="s">
        <v>8</v>
      </c>
      <c r="C117" s="9">
        <v>1216.7744671220346</v>
      </c>
      <c r="D117" s="10">
        <v>654.59908057890004</v>
      </c>
      <c r="E117" s="10">
        <v>166.86462065094727</v>
      </c>
    </row>
    <row r="118" spans="1:5" x14ac:dyDescent="0.25">
      <c r="A118" s="7" t="s">
        <v>128</v>
      </c>
      <c r="B118" s="8" t="s">
        <v>8</v>
      </c>
      <c r="C118" s="9">
        <v>1047.705105501019</v>
      </c>
      <c r="D118" s="10">
        <v>362.55392467270866</v>
      </c>
      <c r="E118" s="10">
        <v>173.64498090085169</v>
      </c>
    </row>
    <row r="119" spans="1:5" x14ac:dyDescent="0.25">
      <c r="A119" s="7" t="s">
        <v>129</v>
      </c>
      <c r="B119" s="8" t="s">
        <v>10</v>
      </c>
      <c r="C119" s="9">
        <v>1117.5046255089787</v>
      </c>
      <c r="D119" s="10">
        <v>475.333797322066</v>
      </c>
      <c r="E119" s="10">
        <v>120.69366098907764</v>
      </c>
    </row>
    <row r="120" spans="1:5" x14ac:dyDescent="0.25">
      <c r="A120" s="7" t="s">
        <v>130</v>
      </c>
      <c r="B120" s="8" t="s">
        <v>8</v>
      </c>
      <c r="C120" s="9">
        <v>1118.5906236802987</v>
      </c>
      <c r="D120" s="10">
        <v>500.83074327074132</v>
      </c>
      <c r="E120" s="10">
        <v>228.51970292916542</v>
      </c>
    </row>
    <row r="121" spans="1:5" x14ac:dyDescent="0.25">
      <c r="A121" s="7" t="s">
        <v>131</v>
      </c>
      <c r="B121" s="8" t="s">
        <v>15</v>
      </c>
      <c r="C121" s="9">
        <v>1284.1786642125639</v>
      </c>
      <c r="D121" s="10">
        <v>516.30592170823604</v>
      </c>
      <c r="E121" s="10">
        <v>160.51972285506184</v>
      </c>
    </row>
    <row r="122" spans="1:5" x14ac:dyDescent="0.25">
      <c r="A122" s="7" t="s">
        <v>132</v>
      </c>
      <c r="B122" s="8" t="s">
        <v>8</v>
      </c>
      <c r="C122" s="9">
        <v>1024.3247315898718</v>
      </c>
      <c r="D122" s="10">
        <v>324.02137753275412</v>
      </c>
      <c r="E122" s="10">
        <v>164.93524424572152</v>
      </c>
    </row>
    <row r="123" spans="1:5" x14ac:dyDescent="0.25">
      <c r="A123" s="7" t="s">
        <v>133</v>
      </c>
      <c r="B123" s="8" t="s">
        <v>12</v>
      </c>
      <c r="C123" s="9">
        <v>1498.8524441310105</v>
      </c>
      <c r="D123" s="10">
        <v>458.47023217402398</v>
      </c>
      <c r="E123" s="10">
        <v>237.96714643256254</v>
      </c>
    </row>
    <row r="124" spans="1:5" x14ac:dyDescent="0.25">
      <c r="A124" s="7" t="s">
        <v>134</v>
      </c>
      <c r="B124" s="8" t="s">
        <v>15</v>
      </c>
      <c r="C124" s="9">
        <v>1335.5173106550753</v>
      </c>
      <c r="D124" s="10">
        <v>419.75192903474374</v>
      </c>
      <c r="E124" s="10">
        <v>165.86718714142063</v>
      </c>
    </row>
    <row r="125" spans="1:5" x14ac:dyDescent="0.25">
      <c r="A125" s="7" t="s">
        <v>135</v>
      </c>
      <c r="B125" s="8" t="s">
        <v>26</v>
      </c>
      <c r="C125" s="9">
        <v>1221.1714434943724</v>
      </c>
      <c r="D125" s="10">
        <v>468.08914444472902</v>
      </c>
      <c r="E125" s="10">
        <v>218.28715563304493</v>
      </c>
    </row>
    <row r="126" spans="1:5" x14ac:dyDescent="0.25">
      <c r="A126" s="7" t="s">
        <v>136</v>
      </c>
      <c r="B126" s="8" t="s">
        <v>20</v>
      </c>
      <c r="C126" s="9">
        <v>1230.4100582307899</v>
      </c>
      <c r="D126" s="10">
        <v>561.45023366031364</v>
      </c>
      <c r="E126" s="10">
        <v>223.70145501866537</v>
      </c>
    </row>
    <row r="127" spans="1:5" x14ac:dyDescent="0.25">
      <c r="A127" s="7" t="s">
        <v>137</v>
      </c>
      <c r="B127" s="8" t="s">
        <v>6</v>
      </c>
      <c r="C127" s="9">
        <v>1462.8453845883089</v>
      </c>
      <c r="D127" s="10">
        <v>722.76021301088838</v>
      </c>
      <c r="E127" s="10">
        <v>366.24649233790939</v>
      </c>
    </row>
    <row r="128" spans="1:5" x14ac:dyDescent="0.25">
      <c r="A128" s="7" t="s">
        <v>138</v>
      </c>
      <c r="B128" s="8" t="s">
        <v>26</v>
      </c>
      <c r="C128" s="9">
        <v>1210.1855417819811</v>
      </c>
      <c r="D128" s="10">
        <v>349.44414933885867</v>
      </c>
      <c r="E128" s="10">
        <v>105.56557362548591</v>
      </c>
    </row>
    <row r="129" spans="1:5" x14ac:dyDescent="0.25">
      <c r="A129" s="7" t="s">
        <v>139</v>
      </c>
      <c r="B129" s="8" t="s">
        <v>20</v>
      </c>
      <c r="C129" s="9">
        <v>1337.8693408366016</v>
      </c>
      <c r="D129" s="10">
        <v>328.08814370732927</v>
      </c>
      <c r="E129" s="10">
        <v>126.37238856394494</v>
      </c>
    </row>
    <row r="130" spans="1:5" x14ac:dyDescent="0.25">
      <c r="A130" s="7" t="s">
        <v>140</v>
      </c>
      <c r="B130" s="8" t="s">
        <v>15</v>
      </c>
      <c r="C130" s="9">
        <v>1320.4598562641543</v>
      </c>
      <c r="D130" s="10">
        <v>657.77252427242217</v>
      </c>
      <c r="E130" s="10">
        <v>319.88027022739027</v>
      </c>
    </row>
    <row r="131" spans="1:5" x14ac:dyDescent="0.25">
      <c r="A131" s="7" t="s">
        <v>141</v>
      </c>
      <c r="B131" s="8" t="s">
        <v>6</v>
      </c>
      <c r="C131" s="9">
        <v>1341.9118702593501</v>
      </c>
      <c r="D131" s="10">
        <v>533.66841714137877</v>
      </c>
      <c r="E131" s="10">
        <v>214.74656476328332</v>
      </c>
    </row>
    <row r="132" spans="1:5" x14ac:dyDescent="0.25">
      <c r="A132" s="7" t="s">
        <v>142</v>
      </c>
      <c r="B132" s="8" t="s">
        <v>8</v>
      </c>
      <c r="C132" s="9">
        <v>1022.1413170762768</v>
      </c>
      <c r="D132" s="10">
        <v>413.18812117185536</v>
      </c>
      <c r="E132" s="10">
        <v>199.35696023320651</v>
      </c>
    </row>
    <row r="133" spans="1:5" x14ac:dyDescent="0.25">
      <c r="A133" s="7" t="s">
        <v>143</v>
      </c>
      <c r="B133" s="8" t="s">
        <v>12</v>
      </c>
      <c r="C133" s="9">
        <v>1055.5385061140244</v>
      </c>
      <c r="D133" s="10">
        <v>365.17280704786026</v>
      </c>
      <c r="E133" s="10">
        <v>191.53806228957612</v>
      </c>
    </row>
    <row r="134" spans="1:5" x14ac:dyDescent="0.25">
      <c r="A134" s="7" t="s">
        <v>144</v>
      </c>
      <c r="B134" s="8" t="s">
        <v>26</v>
      </c>
      <c r="C134" s="9">
        <v>1049.3320458337923</v>
      </c>
      <c r="D134" s="10">
        <v>325.66170577604794</v>
      </c>
      <c r="E134" s="10">
        <v>105.78700972977904</v>
      </c>
    </row>
    <row r="135" spans="1:5" x14ac:dyDescent="0.25">
      <c r="A135" s="7" t="s">
        <v>145</v>
      </c>
      <c r="B135" s="8" t="s">
        <v>15</v>
      </c>
      <c r="C135" s="9">
        <v>1095.6856336747628</v>
      </c>
      <c r="D135" s="10">
        <v>425.92304901975194</v>
      </c>
      <c r="E135" s="10">
        <v>108.77458387722385</v>
      </c>
    </row>
    <row r="136" spans="1:5" x14ac:dyDescent="0.25">
      <c r="A136" s="7" t="s">
        <v>146</v>
      </c>
      <c r="B136" s="8" t="s">
        <v>12</v>
      </c>
      <c r="C136" s="9">
        <v>1334.2718198462114</v>
      </c>
      <c r="D136" s="10">
        <v>673.39940831154104</v>
      </c>
      <c r="E136" s="10">
        <v>246.67370025585527</v>
      </c>
    </row>
    <row r="137" spans="1:5" x14ac:dyDescent="0.25">
      <c r="A137" s="7" t="s">
        <v>147</v>
      </c>
      <c r="B137" s="8" t="s">
        <v>10</v>
      </c>
      <c r="C137" s="9">
        <v>1489.2062096416566</v>
      </c>
      <c r="D137" s="10">
        <v>454.26122840416605</v>
      </c>
      <c r="E137" s="10">
        <v>145.42155991320465</v>
      </c>
    </row>
    <row r="138" spans="1:5" x14ac:dyDescent="0.25">
      <c r="A138" s="7" t="s">
        <v>148</v>
      </c>
      <c r="B138" s="8" t="s">
        <v>20</v>
      </c>
      <c r="C138" s="9">
        <v>1099.8483907085715</v>
      </c>
      <c r="D138" s="10">
        <v>370.23594682279827</v>
      </c>
      <c r="E138" s="10">
        <v>130.6563944111044</v>
      </c>
    </row>
    <row r="139" spans="1:5" x14ac:dyDescent="0.25">
      <c r="A139" s="7" t="s">
        <v>149</v>
      </c>
      <c r="B139" s="8" t="s">
        <v>10</v>
      </c>
      <c r="C139" s="9">
        <v>1216.7086488800419</v>
      </c>
      <c r="D139" s="10">
        <v>362.23130804250235</v>
      </c>
      <c r="E139" s="10">
        <v>149.77349857850913</v>
      </c>
    </row>
    <row r="140" spans="1:5" x14ac:dyDescent="0.25">
      <c r="A140" s="7" t="s">
        <v>150</v>
      </c>
      <c r="B140" s="8" t="s">
        <v>15</v>
      </c>
      <c r="C140" s="9">
        <v>1401.3041508918134</v>
      </c>
      <c r="D140" s="10">
        <v>418.83848237293216</v>
      </c>
      <c r="E140" s="10">
        <v>117.65333523212934</v>
      </c>
    </row>
    <row r="141" spans="1:5" x14ac:dyDescent="0.25">
      <c r="A141" s="7" t="s">
        <v>151</v>
      </c>
      <c r="B141" s="8" t="s">
        <v>6</v>
      </c>
      <c r="C141" s="9">
        <v>1313.7294084991215</v>
      </c>
      <c r="D141" s="10">
        <v>420.32107641985482</v>
      </c>
      <c r="E141" s="10">
        <v>144.02350398193545</v>
      </c>
    </row>
    <row r="142" spans="1:5" x14ac:dyDescent="0.25">
      <c r="A142" s="7" t="s">
        <v>152</v>
      </c>
      <c r="B142" s="8" t="s">
        <v>26</v>
      </c>
      <c r="C142" s="9">
        <v>1242.1843698728878</v>
      </c>
      <c r="D142" s="10">
        <v>547.09589744058246</v>
      </c>
      <c r="E142" s="10">
        <v>236.04554201518397</v>
      </c>
    </row>
    <row r="143" spans="1:5" x14ac:dyDescent="0.25">
      <c r="A143" s="7" t="s">
        <v>153</v>
      </c>
      <c r="B143" s="8" t="s">
        <v>26</v>
      </c>
      <c r="C143" s="9">
        <v>1098.3600216313589</v>
      </c>
      <c r="D143" s="10">
        <v>496.57468962032357</v>
      </c>
      <c r="E143" s="10">
        <v>244.44112540395383</v>
      </c>
    </row>
    <row r="144" spans="1:5" x14ac:dyDescent="0.25">
      <c r="A144" s="7" t="s">
        <v>154</v>
      </c>
      <c r="B144" s="8" t="s">
        <v>12</v>
      </c>
      <c r="C144" s="9">
        <v>1099.4359415760446</v>
      </c>
      <c r="D144" s="10">
        <v>324.15733877795799</v>
      </c>
      <c r="E144" s="10">
        <v>124.43550655149457</v>
      </c>
    </row>
    <row r="145" spans="1:5" x14ac:dyDescent="0.25">
      <c r="A145" s="7" t="s">
        <v>155</v>
      </c>
      <c r="B145" s="8" t="s">
        <v>6</v>
      </c>
      <c r="C145" s="9">
        <v>1166.0457183332069</v>
      </c>
      <c r="D145" s="10">
        <v>335.70520485986373</v>
      </c>
      <c r="E145" s="10">
        <v>112.36388271323932</v>
      </c>
    </row>
    <row r="146" spans="1:5" x14ac:dyDescent="0.25">
      <c r="A146" s="7" t="s">
        <v>156</v>
      </c>
      <c r="B146" s="8" t="s">
        <v>15</v>
      </c>
      <c r="C146" s="9">
        <v>1340.6632504251154</v>
      </c>
      <c r="D146" s="10">
        <v>603.46029538688344</v>
      </c>
      <c r="E146" s="10">
        <v>301.06637407764782</v>
      </c>
    </row>
    <row r="147" spans="1:5" x14ac:dyDescent="0.25">
      <c r="A147" s="7" t="s">
        <v>157</v>
      </c>
      <c r="B147" s="8" t="s">
        <v>26</v>
      </c>
      <c r="C147" s="9">
        <v>1259.4459250579541</v>
      </c>
      <c r="D147" s="10">
        <v>580.39099961525039</v>
      </c>
      <c r="E147" s="10">
        <v>219.96350898626756</v>
      </c>
    </row>
    <row r="148" spans="1:5" x14ac:dyDescent="0.25">
      <c r="A148" s="7" t="s">
        <v>158</v>
      </c>
      <c r="B148" s="8" t="s">
        <v>26</v>
      </c>
      <c r="C148" s="9">
        <v>1124.0934941678363</v>
      </c>
      <c r="D148" s="10">
        <v>385.79834193071156</v>
      </c>
      <c r="E148" s="10">
        <v>197.99262462911889</v>
      </c>
    </row>
    <row r="149" spans="1:5" x14ac:dyDescent="0.25">
      <c r="A149" s="7" t="s">
        <v>159</v>
      </c>
      <c r="B149" s="8" t="s">
        <v>6</v>
      </c>
      <c r="C149" s="9">
        <v>1327.8697223194752</v>
      </c>
      <c r="D149" s="10">
        <v>695.67709090462506</v>
      </c>
      <c r="E149" s="10">
        <v>230.08469217096612</v>
      </c>
    </row>
    <row r="150" spans="1:5" x14ac:dyDescent="0.25">
      <c r="A150" s="7" t="s">
        <v>160</v>
      </c>
      <c r="B150" s="8" t="s">
        <v>10</v>
      </c>
      <c r="C150" s="9">
        <v>1114.2063995659255</v>
      </c>
      <c r="D150" s="10">
        <v>457.75831616559441</v>
      </c>
      <c r="E150" s="10">
        <v>230.38283436123044</v>
      </c>
    </row>
    <row r="151" spans="1:5" x14ac:dyDescent="0.25">
      <c r="A151" s="7" t="s">
        <v>161</v>
      </c>
      <c r="B151" s="8" t="s">
        <v>8</v>
      </c>
      <c r="C151" s="9">
        <v>1226.7136369542093</v>
      </c>
      <c r="D151" s="10">
        <v>397.57829285974134</v>
      </c>
      <c r="E151" s="10">
        <v>140.23599378702514</v>
      </c>
    </row>
    <row r="152" spans="1:5" x14ac:dyDescent="0.25">
      <c r="A152" s="7" t="s">
        <v>162</v>
      </c>
      <c r="B152" s="8" t="s">
        <v>20</v>
      </c>
      <c r="C152" s="9">
        <v>1160.2920272886297</v>
      </c>
      <c r="D152" s="10">
        <v>441.29074710740332</v>
      </c>
      <c r="E152" s="10">
        <v>113.81892999203269</v>
      </c>
    </row>
    <row r="153" spans="1:5" x14ac:dyDescent="0.25">
      <c r="A153" s="7" t="s">
        <v>163</v>
      </c>
      <c r="B153" s="8" t="s">
        <v>15</v>
      </c>
      <c r="C153" s="9">
        <v>1333.6635016320804</v>
      </c>
      <c r="D153" s="10">
        <v>697.34662637022143</v>
      </c>
      <c r="E153" s="10">
        <v>329.63491177256424</v>
      </c>
    </row>
    <row r="154" spans="1:5" x14ac:dyDescent="0.25">
      <c r="A154" s="7" t="s">
        <v>164</v>
      </c>
      <c r="B154" s="8" t="s">
        <v>15</v>
      </c>
      <c r="C154" s="9">
        <v>1014.9130286623205</v>
      </c>
      <c r="D154" s="10">
        <v>546.31652425308562</v>
      </c>
      <c r="E154" s="10">
        <v>163.73934923576815</v>
      </c>
    </row>
    <row r="155" spans="1:5" x14ac:dyDescent="0.25">
      <c r="A155" s="7" t="s">
        <v>165</v>
      </c>
      <c r="B155" s="8" t="s">
        <v>8</v>
      </c>
      <c r="C155" s="9">
        <v>1066.5179926493465</v>
      </c>
      <c r="D155" s="10">
        <v>283.7684469896675</v>
      </c>
      <c r="E155" s="10">
        <v>123.98162571684837</v>
      </c>
    </row>
    <row r="156" spans="1:5" x14ac:dyDescent="0.25">
      <c r="A156" s="7" t="s">
        <v>166</v>
      </c>
      <c r="B156" s="8" t="s">
        <v>26</v>
      </c>
      <c r="C156" s="9">
        <v>1378.8693092321632</v>
      </c>
      <c r="D156" s="10">
        <v>508.44968477041971</v>
      </c>
      <c r="E156" s="10">
        <v>252.95947560805783</v>
      </c>
    </row>
    <row r="157" spans="1:5" x14ac:dyDescent="0.25">
      <c r="A157" s="7" t="s">
        <v>167</v>
      </c>
      <c r="B157" s="8" t="s">
        <v>20</v>
      </c>
      <c r="C157" s="9">
        <v>1481.1494690749889</v>
      </c>
      <c r="D157" s="10">
        <v>477.0875539125131</v>
      </c>
      <c r="E157" s="10">
        <v>128.44582712693546</v>
      </c>
    </row>
    <row r="158" spans="1:5" x14ac:dyDescent="0.25">
      <c r="A158" s="7" t="s">
        <v>168</v>
      </c>
      <c r="B158" s="8" t="s">
        <v>8</v>
      </c>
      <c r="C158" s="9">
        <v>1474.5992854659894</v>
      </c>
      <c r="D158" s="10">
        <v>386.1408002400525</v>
      </c>
      <c r="E158" s="10">
        <v>195.12433422630514</v>
      </c>
    </row>
    <row r="159" spans="1:5" x14ac:dyDescent="0.25">
      <c r="A159" s="7" t="s">
        <v>169</v>
      </c>
      <c r="B159" s="8" t="s">
        <v>20</v>
      </c>
      <c r="C159" s="9">
        <v>1145.2460614829442</v>
      </c>
      <c r="D159" s="10">
        <v>575.59957964409409</v>
      </c>
      <c r="E159" s="10">
        <v>281.26299817904487</v>
      </c>
    </row>
    <row r="160" spans="1:5" x14ac:dyDescent="0.25">
      <c r="A160" s="7" t="s">
        <v>170</v>
      </c>
      <c r="B160" s="8" t="s">
        <v>12</v>
      </c>
      <c r="C160" s="9">
        <v>1067.2333239957497</v>
      </c>
      <c r="D160" s="10">
        <v>567.01746295544729</v>
      </c>
      <c r="E160" s="10">
        <v>185.72693921420418</v>
      </c>
    </row>
    <row r="161" spans="1:5" x14ac:dyDescent="0.25">
      <c r="A161" s="7" t="s">
        <v>171</v>
      </c>
      <c r="B161" s="8" t="s">
        <v>8</v>
      </c>
      <c r="C161" s="9">
        <v>1404.1384622585101</v>
      </c>
      <c r="D161" s="10">
        <v>475.08071827866189</v>
      </c>
      <c r="E161" s="10">
        <v>205.27724974180774</v>
      </c>
    </row>
    <row r="162" spans="1:5" x14ac:dyDescent="0.25">
      <c r="A162" s="7" t="s">
        <v>172</v>
      </c>
      <c r="B162" s="8" t="s">
        <v>6</v>
      </c>
      <c r="C162" s="9">
        <v>1149.501340826934</v>
      </c>
      <c r="D162" s="10">
        <v>472.99418695936771</v>
      </c>
      <c r="E162" s="10">
        <v>229.90019183195676</v>
      </c>
    </row>
    <row r="163" spans="1:5" x14ac:dyDescent="0.25">
      <c r="A163" s="7" t="s">
        <v>173</v>
      </c>
      <c r="B163" s="8" t="s">
        <v>8</v>
      </c>
      <c r="C163" s="9">
        <v>1358.3317613177614</v>
      </c>
      <c r="D163" s="10">
        <v>392.33669862721246</v>
      </c>
      <c r="E163" s="10">
        <v>209.20228264694978</v>
      </c>
    </row>
    <row r="164" spans="1:5" x14ac:dyDescent="0.25">
      <c r="A164" s="7" t="s">
        <v>174</v>
      </c>
      <c r="B164" s="8" t="s">
        <v>20</v>
      </c>
      <c r="C164" s="9">
        <v>1281.891401734156</v>
      </c>
      <c r="D164" s="10">
        <v>422.69025832705358</v>
      </c>
      <c r="E164" s="10">
        <v>226.24313449643213</v>
      </c>
    </row>
    <row r="165" spans="1:5" x14ac:dyDescent="0.25">
      <c r="A165" s="7" t="s">
        <v>175</v>
      </c>
      <c r="B165" s="8" t="s">
        <v>6</v>
      </c>
      <c r="C165" s="9">
        <v>1061.1199311466178</v>
      </c>
      <c r="D165" s="10">
        <v>436.34900901559888</v>
      </c>
      <c r="E165" s="10">
        <v>135.81321855901913</v>
      </c>
    </row>
    <row r="166" spans="1:5" x14ac:dyDescent="0.25">
      <c r="A166" s="7" t="s">
        <v>176</v>
      </c>
      <c r="B166" s="8" t="s">
        <v>15</v>
      </c>
      <c r="C166" s="9">
        <v>1364.5072909327673</v>
      </c>
      <c r="D166" s="10">
        <v>600.94122972422724</v>
      </c>
      <c r="E166" s="10">
        <v>312.33471234008488</v>
      </c>
    </row>
    <row r="167" spans="1:5" x14ac:dyDescent="0.25">
      <c r="A167" s="7" t="s">
        <v>177</v>
      </c>
      <c r="B167" s="8" t="s">
        <v>6</v>
      </c>
      <c r="C167" s="9">
        <v>1431.7677507092067</v>
      </c>
      <c r="D167" s="10">
        <v>364.72827114918005</v>
      </c>
      <c r="E167" s="10">
        <v>168.96146103219615</v>
      </c>
    </row>
    <row r="168" spans="1:5" x14ac:dyDescent="0.25">
      <c r="A168" s="7" t="s">
        <v>178</v>
      </c>
      <c r="B168" s="8" t="s">
        <v>8</v>
      </c>
      <c r="C168" s="9">
        <v>1496.7432151179012</v>
      </c>
      <c r="D168" s="10">
        <v>704.94040214053155</v>
      </c>
      <c r="E168" s="10">
        <v>342.65691936259157</v>
      </c>
    </row>
    <row r="169" spans="1:5" x14ac:dyDescent="0.25">
      <c r="A169" s="7" t="s">
        <v>179</v>
      </c>
      <c r="B169" s="8" t="s">
        <v>26</v>
      </c>
      <c r="C169" s="9">
        <v>1120.7791729077296</v>
      </c>
      <c r="D169" s="10">
        <v>277.90246064155252</v>
      </c>
      <c r="E169" s="10">
        <v>118.52012243823613</v>
      </c>
    </row>
    <row r="170" spans="1:5" x14ac:dyDescent="0.25">
      <c r="A170" s="7" t="s">
        <v>180</v>
      </c>
      <c r="B170" s="8" t="s">
        <v>26</v>
      </c>
      <c r="C170" s="9">
        <v>1277.9206268129851</v>
      </c>
      <c r="D170" s="10">
        <v>681.65488535269287</v>
      </c>
      <c r="E170" s="10">
        <v>257.11792567751087</v>
      </c>
    </row>
    <row r="171" spans="1:5" x14ac:dyDescent="0.25">
      <c r="A171" s="7" t="s">
        <v>181</v>
      </c>
      <c r="B171" s="8" t="s">
        <v>12</v>
      </c>
      <c r="C171" s="9">
        <v>1064.1394303269381</v>
      </c>
      <c r="D171" s="10">
        <v>437.89631544814318</v>
      </c>
      <c r="E171" s="10">
        <v>189.18447889792245</v>
      </c>
    </row>
    <row r="172" spans="1:5" x14ac:dyDescent="0.25">
      <c r="A172" s="7" t="s">
        <v>182</v>
      </c>
      <c r="B172" s="8" t="s">
        <v>8</v>
      </c>
      <c r="C172" s="9">
        <v>1019.0087408583876</v>
      </c>
      <c r="D172" s="10">
        <v>441.25876998035261</v>
      </c>
      <c r="E172" s="10">
        <v>143.90052320286631</v>
      </c>
    </row>
    <row r="173" spans="1:5" x14ac:dyDescent="0.25">
      <c r="A173" s="7" t="s">
        <v>183</v>
      </c>
      <c r="B173" s="8" t="s">
        <v>20</v>
      </c>
      <c r="C173" s="9">
        <v>1290.507470224145</v>
      </c>
      <c r="D173" s="10">
        <v>420.56541072518922</v>
      </c>
      <c r="E173" s="10">
        <v>102.52766404009746</v>
      </c>
    </row>
    <row r="174" spans="1:5" x14ac:dyDescent="0.25">
      <c r="A174" s="7" t="s">
        <v>184</v>
      </c>
      <c r="B174" s="8" t="s">
        <v>26</v>
      </c>
      <c r="C174" s="9">
        <v>1179.5285713282976</v>
      </c>
      <c r="D174" s="10">
        <v>328.86567212215562</v>
      </c>
      <c r="E174" s="10">
        <v>153.68715295652368</v>
      </c>
    </row>
    <row r="175" spans="1:5" x14ac:dyDescent="0.25">
      <c r="A175" s="7" t="s">
        <v>185</v>
      </c>
      <c r="B175" s="8" t="s">
        <v>12</v>
      </c>
      <c r="C175" s="9">
        <v>1255.7625152116379</v>
      </c>
      <c r="D175" s="10">
        <v>329.39239416565397</v>
      </c>
      <c r="E175" s="10">
        <v>117.83497117129357</v>
      </c>
    </row>
    <row r="176" spans="1:5" x14ac:dyDescent="0.25">
      <c r="A176" s="7" t="s">
        <v>186</v>
      </c>
      <c r="B176" s="8" t="s">
        <v>12</v>
      </c>
      <c r="C176" s="9">
        <v>1449.3253934963363</v>
      </c>
      <c r="D176" s="10">
        <v>539.67726881045382</v>
      </c>
      <c r="E176" s="10">
        <v>191.46052112385962</v>
      </c>
    </row>
    <row r="177" spans="1:5" x14ac:dyDescent="0.25">
      <c r="A177" s="7" t="s">
        <v>187</v>
      </c>
      <c r="B177" s="8" t="s">
        <v>15</v>
      </c>
      <c r="C177" s="9">
        <v>1430.3530275195708</v>
      </c>
      <c r="D177" s="10">
        <v>493.91442060599871</v>
      </c>
      <c r="E177" s="10">
        <v>221.04135810590046</v>
      </c>
    </row>
    <row r="178" spans="1:5" x14ac:dyDescent="0.25">
      <c r="A178" s="7" t="s">
        <v>188</v>
      </c>
      <c r="B178" s="8" t="s">
        <v>12</v>
      </c>
      <c r="C178" s="9">
        <v>1102.7467697051204</v>
      </c>
      <c r="D178" s="10">
        <v>278.21859421296699</v>
      </c>
      <c r="E178" s="10">
        <v>128.64031594460587</v>
      </c>
    </row>
    <row r="179" spans="1:5" x14ac:dyDescent="0.25">
      <c r="A179" s="7" t="s">
        <v>189</v>
      </c>
      <c r="B179" s="8" t="s">
        <v>20</v>
      </c>
      <c r="C179" s="9">
        <v>1181.6887739865747</v>
      </c>
      <c r="D179" s="10">
        <v>605.90163448720637</v>
      </c>
      <c r="E179" s="10">
        <v>305.36581106007822</v>
      </c>
    </row>
    <row r="180" spans="1:5" x14ac:dyDescent="0.25">
      <c r="A180" s="7" t="s">
        <v>190</v>
      </c>
      <c r="B180" s="8" t="s">
        <v>20</v>
      </c>
      <c r="C180" s="9">
        <v>1471.1128221510317</v>
      </c>
      <c r="D180" s="10">
        <v>452.80167823754533</v>
      </c>
      <c r="E180" s="10">
        <v>190.84628037374188</v>
      </c>
    </row>
    <row r="181" spans="1:5" x14ac:dyDescent="0.25">
      <c r="A181" s="7" t="s">
        <v>191</v>
      </c>
      <c r="B181" s="8" t="s">
        <v>8</v>
      </c>
      <c r="C181" s="9">
        <v>1404.6898452820683</v>
      </c>
      <c r="D181" s="10">
        <v>429.96727829446377</v>
      </c>
      <c r="E181" s="10">
        <v>220.8244993518353</v>
      </c>
    </row>
    <row r="182" spans="1:5" x14ac:dyDescent="0.25">
      <c r="A182" s="7" t="s">
        <v>192</v>
      </c>
      <c r="B182" s="8" t="s">
        <v>15</v>
      </c>
      <c r="C182" s="9">
        <v>1064.6340151917393</v>
      </c>
      <c r="D182" s="10">
        <v>400.38840948745332</v>
      </c>
      <c r="E182" s="10">
        <v>101.26240323553142</v>
      </c>
    </row>
    <row r="183" spans="1:5" x14ac:dyDescent="0.25">
      <c r="A183" s="7" t="s">
        <v>193</v>
      </c>
      <c r="B183" s="8" t="s">
        <v>26</v>
      </c>
      <c r="C183" s="9">
        <v>1376.3266980714711</v>
      </c>
      <c r="D183" s="10">
        <v>683.61114627030054</v>
      </c>
      <c r="E183" s="10">
        <v>260.06264660857084</v>
      </c>
    </row>
    <row r="184" spans="1:5" x14ac:dyDescent="0.25">
      <c r="A184" s="7" t="s">
        <v>194</v>
      </c>
      <c r="B184" s="8" t="s">
        <v>26</v>
      </c>
      <c r="C184" s="9">
        <v>1010.1652599178874</v>
      </c>
      <c r="D184" s="10">
        <v>318.75342477364688</v>
      </c>
      <c r="E184" s="10">
        <v>108.02280492445844</v>
      </c>
    </row>
    <row r="185" spans="1:5" x14ac:dyDescent="0.25">
      <c r="A185" s="7" t="s">
        <v>195</v>
      </c>
      <c r="B185" s="8" t="s">
        <v>26</v>
      </c>
      <c r="C185" s="9">
        <v>1438.6811535723007</v>
      </c>
      <c r="D185" s="10">
        <v>598.72513766886107</v>
      </c>
      <c r="E185" s="10">
        <v>176.77757220525555</v>
      </c>
    </row>
    <row r="186" spans="1:5" x14ac:dyDescent="0.25">
      <c r="A186" s="7" t="s">
        <v>196</v>
      </c>
      <c r="B186" s="8" t="s">
        <v>8</v>
      </c>
      <c r="C186" s="9">
        <v>1393.2727335646016</v>
      </c>
      <c r="D186" s="10">
        <v>388.52221963884324</v>
      </c>
      <c r="E186" s="10">
        <v>119.07041279767424</v>
      </c>
    </row>
    <row r="187" spans="1:5" x14ac:dyDescent="0.25">
      <c r="A187" s="7" t="s">
        <v>197</v>
      </c>
      <c r="B187" s="8" t="s">
        <v>10</v>
      </c>
      <c r="C187" s="9">
        <v>1437.1798379520501</v>
      </c>
      <c r="D187" s="10">
        <v>439.02105497898458</v>
      </c>
      <c r="E187" s="10">
        <v>185.89176990972865</v>
      </c>
    </row>
    <row r="188" spans="1:5" x14ac:dyDescent="0.25">
      <c r="A188" s="7" t="s">
        <v>198</v>
      </c>
      <c r="B188" s="8" t="s">
        <v>8</v>
      </c>
      <c r="C188" s="9">
        <v>1148.8520270826025</v>
      </c>
      <c r="D188" s="10">
        <v>579.26261631076363</v>
      </c>
      <c r="E188" s="10">
        <v>237.06828401894441</v>
      </c>
    </row>
    <row r="189" spans="1:5" x14ac:dyDescent="0.25">
      <c r="A189" s="7" t="s">
        <v>199</v>
      </c>
      <c r="B189" s="8" t="s">
        <v>6</v>
      </c>
      <c r="C189" s="9">
        <v>1481.4214782400295</v>
      </c>
      <c r="D189" s="10">
        <v>434.66091056008969</v>
      </c>
      <c r="E189" s="10">
        <v>184.01341178444122</v>
      </c>
    </row>
    <row r="190" spans="1:5" x14ac:dyDescent="0.25">
      <c r="A190" s="7" t="s">
        <v>200</v>
      </c>
      <c r="B190" s="8" t="s">
        <v>12</v>
      </c>
      <c r="C190" s="9">
        <v>1146.0012953303633</v>
      </c>
      <c r="D190" s="10">
        <v>432.40391875014842</v>
      </c>
      <c r="E190" s="10">
        <v>163.35520996582946</v>
      </c>
    </row>
    <row r="191" spans="1:5" x14ac:dyDescent="0.25">
      <c r="A191" s="7" t="s">
        <v>201</v>
      </c>
      <c r="B191" s="8" t="s">
        <v>20</v>
      </c>
      <c r="C191" s="9">
        <v>1484.3849394981971</v>
      </c>
      <c r="D191" s="10">
        <v>710.1669922584756</v>
      </c>
      <c r="E191" s="10">
        <v>267.14152160879968</v>
      </c>
    </row>
    <row r="192" spans="1:5" x14ac:dyDescent="0.25">
      <c r="A192" s="7" t="s">
        <v>202</v>
      </c>
      <c r="B192" s="8" t="s">
        <v>8</v>
      </c>
      <c r="C192" s="9">
        <v>1250.1543117932624</v>
      </c>
      <c r="D192" s="10">
        <v>626.78604646578538</v>
      </c>
      <c r="E192" s="10">
        <v>243.28841133463763</v>
      </c>
    </row>
  </sheetData>
  <conditionalFormatting sqref="A2:A192">
    <cfRule type="expression" dxfId="1" priority="1" stopIfTrue="1">
      <formula>A2=#REF!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17B855-2AF9-48D9-BE8F-DC7203145E71}">
  <dimension ref="A1:J192"/>
  <sheetViews>
    <sheetView workbookViewId="0"/>
  </sheetViews>
  <sheetFormatPr defaultRowHeight="15" x14ac:dyDescent="0.25"/>
  <cols>
    <col min="1" max="1" width="22.42578125" style="4" bestFit="1" customWidth="1"/>
    <col min="2" max="2" width="16.42578125" style="4" bestFit="1" customWidth="1"/>
    <col min="3" max="3" width="11.85546875" style="4" bestFit="1" customWidth="1"/>
    <col min="4" max="5" width="13.85546875" style="14" customWidth="1"/>
    <col min="6" max="6" width="4.5703125" style="4" customWidth="1"/>
    <col min="7" max="7" width="4.7109375" style="4" customWidth="1"/>
    <col min="8" max="8" width="20.28515625" style="4" bestFit="1" customWidth="1"/>
    <col min="9" max="9" width="10.85546875" style="4" bestFit="1" customWidth="1"/>
    <col min="10" max="10" width="12.7109375" style="4" bestFit="1" customWidth="1"/>
    <col min="11" max="254" width="9.140625" style="4"/>
    <col min="255" max="255" width="22.42578125" style="4" bestFit="1" customWidth="1"/>
    <col min="256" max="256" width="16.42578125" style="4" bestFit="1" customWidth="1"/>
    <col min="257" max="257" width="11.85546875" style="4" bestFit="1" customWidth="1"/>
    <col min="258" max="259" width="13.85546875" style="4" customWidth="1"/>
    <col min="260" max="260" width="4.5703125" style="4" customWidth="1"/>
    <col min="261" max="261" width="4.7109375" style="4" customWidth="1"/>
    <col min="262" max="262" width="12.85546875" style="4" bestFit="1" customWidth="1"/>
    <col min="263" max="263" width="10.85546875" style="4" bestFit="1" customWidth="1"/>
    <col min="264" max="264" width="9.85546875" style="4" bestFit="1" customWidth="1"/>
    <col min="265" max="266" width="15.85546875" style="4" customWidth="1"/>
    <col min="267" max="510" width="9.140625" style="4"/>
    <col min="511" max="511" width="22.42578125" style="4" bestFit="1" customWidth="1"/>
    <col min="512" max="512" width="16.42578125" style="4" bestFit="1" customWidth="1"/>
    <col min="513" max="513" width="11.85546875" style="4" bestFit="1" customWidth="1"/>
    <col min="514" max="515" width="13.85546875" style="4" customWidth="1"/>
    <col min="516" max="516" width="4.5703125" style="4" customWidth="1"/>
    <col min="517" max="517" width="4.7109375" style="4" customWidth="1"/>
    <col min="518" max="518" width="12.85546875" style="4" bestFit="1" customWidth="1"/>
    <col min="519" max="519" width="10.85546875" style="4" bestFit="1" customWidth="1"/>
    <col min="520" max="520" width="9.85546875" style="4" bestFit="1" customWidth="1"/>
    <col min="521" max="522" width="15.85546875" style="4" customWidth="1"/>
    <col min="523" max="766" width="9.140625" style="4"/>
    <col min="767" max="767" width="22.42578125" style="4" bestFit="1" customWidth="1"/>
    <col min="768" max="768" width="16.42578125" style="4" bestFit="1" customWidth="1"/>
    <col min="769" max="769" width="11.85546875" style="4" bestFit="1" customWidth="1"/>
    <col min="770" max="771" width="13.85546875" style="4" customWidth="1"/>
    <col min="772" max="772" width="4.5703125" style="4" customWidth="1"/>
    <col min="773" max="773" width="4.7109375" style="4" customWidth="1"/>
    <col min="774" max="774" width="12.85546875" style="4" bestFit="1" customWidth="1"/>
    <col min="775" max="775" width="10.85546875" style="4" bestFit="1" customWidth="1"/>
    <col min="776" max="776" width="9.85546875" style="4" bestFit="1" customWidth="1"/>
    <col min="777" max="778" width="15.85546875" style="4" customWidth="1"/>
    <col min="779" max="1022" width="9.140625" style="4"/>
    <col min="1023" max="1023" width="22.42578125" style="4" bestFit="1" customWidth="1"/>
    <col min="1024" max="1024" width="16.42578125" style="4" bestFit="1" customWidth="1"/>
    <col min="1025" max="1025" width="11.85546875" style="4" bestFit="1" customWidth="1"/>
    <col min="1026" max="1027" width="13.85546875" style="4" customWidth="1"/>
    <col min="1028" max="1028" width="4.5703125" style="4" customWidth="1"/>
    <col min="1029" max="1029" width="4.7109375" style="4" customWidth="1"/>
    <col min="1030" max="1030" width="12.85546875" style="4" bestFit="1" customWidth="1"/>
    <col min="1031" max="1031" width="10.85546875" style="4" bestFit="1" customWidth="1"/>
    <col min="1032" max="1032" width="9.85546875" style="4" bestFit="1" customWidth="1"/>
    <col min="1033" max="1034" width="15.85546875" style="4" customWidth="1"/>
    <col min="1035" max="1278" width="9.140625" style="4"/>
    <col min="1279" max="1279" width="22.42578125" style="4" bestFit="1" customWidth="1"/>
    <col min="1280" max="1280" width="16.42578125" style="4" bestFit="1" customWidth="1"/>
    <col min="1281" max="1281" width="11.85546875" style="4" bestFit="1" customWidth="1"/>
    <col min="1282" max="1283" width="13.85546875" style="4" customWidth="1"/>
    <col min="1284" max="1284" width="4.5703125" style="4" customWidth="1"/>
    <col min="1285" max="1285" width="4.7109375" style="4" customWidth="1"/>
    <col min="1286" max="1286" width="12.85546875" style="4" bestFit="1" customWidth="1"/>
    <col min="1287" max="1287" width="10.85546875" style="4" bestFit="1" customWidth="1"/>
    <col min="1288" max="1288" width="9.85546875" style="4" bestFit="1" customWidth="1"/>
    <col min="1289" max="1290" width="15.85546875" style="4" customWidth="1"/>
    <col min="1291" max="1534" width="9.140625" style="4"/>
    <col min="1535" max="1535" width="22.42578125" style="4" bestFit="1" customWidth="1"/>
    <col min="1536" max="1536" width="16.42578125" style="4" bestFit="1" customWidth="1"/>
    <col min="1537" max="1537" width="11.85546875" style="4" bestFit="1" customWidth="1"/>
    <col min="1538" max="1539" width="13.85546875" style="4" customWidth="1"/>
    <col min="1540" max="1540" width="4.5703125" style="4" customWidth="1"/>
    <col min="1541" max="1541" width="4.7109375" style="4" customWidth="1"/>
    <col min="1542" max="1542" width="12.85546875" style="4" bestFit="1" customWidth="1"/>
    <col min="1543" max="1543" width="10.85546875" style="4" bestFit="1" customWidth="1"/>
    <col min="1544" max="1544" width="9.85546875" style="4" bestFit="1" customWidth="1"/>
    <col min="1545" max="1546" width="15.85546875" style="4" customWidth="1"/>
    <col min="1547" max="1790" width="9.140625" style="4"/>
    <col min="1791" max="1791" width="22.42578125" style="4" bestFit="1" customWidth="1"/>
    <col min="1792" max="1792" width="16.42578125" style="4" bestFit="1" customWidth="1"/>
    <col min="1793" max="1793" width="11.85546875" style="4" bestFit="1" customWidth="1"/>
    <col min="1794" max="1795" width="13.85546875" style="4" customWidth="1"/>
    <col min="1796" max="1796" width="4.5703125" style="4" customWidth="1"/>
    <col min="1797" max="1797" width="4.7109375" style="4" customWidth="1"/>
    <col min="1798" max="1798" width="12.85546875" style="4" bestFit="1" customWidth="1"/>
    <col min="1799" max="1799" width="10.85546875" style="4" bestFit="1" customWidth="1"/>
    <col min="1800" max="1800" width="9.85546875" style="4" bestFit="1" customWidth="1"/>
    <col min="1801" max="1802" width="15.85546875" style="4" customWidth="1"/>
    <col min="1803" max="2046" width="9.140625" style="4"/>
    <col min="2047" max="2047" width="22.42578125" style="4" bestFit="1" customWidth="1"/>
    <col min="2048" max="2048" width="16.42578125" style="4" bestFit="1" customWidth="1"/>
    <col min="2049" max="2049" width="11.85546875" style="4" bestFit="1" customWidth="1"/>
    <col min="2050" max="2051" width="13.85546875" style="4" customWidth="1"/>
    <col min="2052" max="2052" width="4.5703125" style="4" customWidth="1"/>
    <col min="2053" max="2053" width="4.7109375" style="4" customWidth="1"/>
    <col min="2054" max="2054" width="12.85546875" style="4" bestFit="1" customWidth="1"/>
    <col min="2055" max="2055" width="10.85546875" style="4" bestFit="1" customWidth="1"/>
    <col min="2056" max="2056" width="9.85546875" style="4" bestFit="1" customWidth="1"/>
    <col min="2057" max="2058" width="15.85546875" style="4" customWidth="1"/>
    <col min="2059" max="2302" width="9.140625" style="4"/>
    <col min="2303" max="2303" width="22.42578125" style="4" bestFit="1" customWidth="1"/>
    <col min="2304" max="2304" width="16.42578125" style="4" bestFit="1" customWidth="1"/>
    <col min="2305" max="2305" width="11.85546875" style="4" bestFit="1" customWidth="1"/>
    <col min="2306" max="2307" width="13.85546875" style="4" customWidth="1"/>
    <col min="2308" max="2308" width="4.5703125" style="4" customWidth="1"/>
    <col min="2309" max="2309" width="4.7109375" style="4" customWidth="1"/>
    <col min="2310" max="2310" width="12.85546875" style="4" bestFit="1" customWidth="1"/>
    <col min="2311" max="2311" width="10.85546875" style="4" bestFit="1" customWidth="1"/>
    <col min="2312" max="2312" width="9.85546875" style="4" bestFit="1" customWidth="1"/>
    <col min="2313" max="2314" width="15.85546875" style="4" customWidth="1"/>
    <col min="2315" max="2558" width="9.140625" style="4"/>
    <col min="2559" max="2559" width="22.42578125" style="4" bestFit="1" customWidth="1"/>
    <col min="2560" max="2560" width="16.42578125" style="4" bestFit="1" customWidth="1"/>
    <col min="2561" max="2561" width="11.85546875" style="4" bestFit="1" customWidth="1"/>
    <col min="2562" max="2563" width="13.85546875" style="4" customWidth="1"/>
    <col min="2564" max="2564" width="4.5703125" style="4" customWidth="1"/>
    <col min="2565" max="2565" width="4.7109375" style="4" customWidth="1"/>
    <col min="2566" max="2566" width="12.85546875" style="4" bestFit="1" customWidth="1"/>
    <col min="2567" max="2567" width="10.85546875" style="4" bestFit="1" customWidth="1"/>
    <col min="2568" max="2568" width="9.85546875" style="4" bestFit="1" customWidth="1"/>
    <col min="2569" max="2570" width="15.85546875" style="4" customWidth="1"/>
    <col min="2571" max="2814" width="9.140625" style="4"/>
    <col min="2815" max="2815" width="22.42578125" style="4" bestFit="1" customWidth="1"/>
    <col min="2816" max="2816" width="16.42578125" style="4" bestFit="1" customWidth="1"/>
    <col min="2817" max="2817" width="11.85546875" style="4" bestFit="1" customWidth="1"/>
    <col min="2818" max="2819" width="13.85546875" style="4" customWidth="1"/>
    <col min="2820" max="2820" width="4.5703125" style="4" customWidth="1"/>
    <col min="2821" max="2821" width="4.7109375" style="4" customWidth="1"/>
    <col min="2822" max="2822" width="12.85546875" style="4" bestFit="1" customWidth="1"/>
    <col min="2823" max="2823" width="10.85546875" style="4" bestFit="1" customWidth="1"/>
    <col min="2824" max="2824" width="9.85546875" style="4" bestFit="1" customWidth="1"/>
    <col min="2825" max="2826" width="15.85546875" style="4" customWidth="1"/>
    <col min="2827" max="3070" width="9.140625" style="4"/>
    <col min="3071" max="3071" width="22.42578125" style="4" bestFit="1" customWidth="1"/>
    <col min="3072" max="3072" width="16.42578125" style="4" bestFit="1" customWidth="1"/>
    <col min="3073" max="3073" width="11.85546875" style="4" bestFit="1" customWidth="1"/>
    <col min="3074" max="3075" width="13.85546875" style="4" customWidth="1"/>
    <col min="3076" max="3076" width="4.5703125" style="4" customWidth="1"/>
    <col min="3077" max="3077" width="4.7109375" style="4" customWidth="1"/>
    <col min="3078" max="3078" width="12.85546875" style="4" bestFit="1" customWidth="1"/>
    <col min="3079" max="3079" width="10.85546875" style="4" bestFit="1" customWidth="1"/>
    <col min="3080" max="3080" width="9.85546875" style="4" bestFit="1" customWidth="1"/>
    <col min="3081" max="3082" width="15.85546875" style="4" customWidth="1"/>
    <col min="3083" max="3326" width="9.140625" style="4"/>
    <col min="3327" max="3327" width="22.42578125" style="4" bestFit="1" customWidth="1"/>
    <col min="3328" max="3328" width="16.42578125" style="4" bestFit="1" customWidth="1"/>
    <col min="3329" max="3329" width="11.85546875" style="4" bestFit="1" customWidth="1"/>
    <col min="3330" max="3331" width="13.85546875" style="4" customWidth="1"/>
    <col min="3332" max="3332" width="4.5703125" style="4" customWidth="1"/>
    <col min="3333" max="3333" width="4.7109375" style="4" customWidth="1"/>
    <col min="3334" max="3334" width="12.85546875" style="4" bestFit="1" customWidth="1"/>
    <col min="3335" max="3335" width="10.85546875" style="4" bestFit="1" customWidth="1"/>
    <col min="3336" max="3336" width="9.85546875" style="4" bestFit="1" customWidth="1"/>
    <col min="3337" max="3338" width="15.85546875" style="4" customWidth="1"/>
    <col min="3339" max="3582" width="9.140625" style="4"/>
    <col min="3583" max="3583" width="22.42578125" style="4" bestFit="1" customWidth="1"/>
    <col min="3584" max="3584" width="16.42578125" style="4" bestFit="1" customWidth="1"/>
    <col min="3585" max="3585" width="11.85546875" style="4" bestFit="1" customWidth="1"/>
    <col min="3586" max="3587" width="13.85546875" style="4" customWidth="1"/>
    <col min="3588" max="3588" width="4.5703125" style="4" customWidth="1"/>
    <col min="3589" max="3589" width="4.7109375" style="4" customWidth="1"/>
    <col min="3590" max="3590" width="12.85546875" style="4" bestFit="1" customWidth="1"/>
    <col min="3591" max="3591" width="10.85546875" style="4" bestFit="1" customWidth="1"/>
    <col min="3592" max="3592" width="9.85546875" style="4" bestFit="1" customWidth="1"/>
    <col min="3593" max="3594" width="15.85546875" style="4" customWidth="1"/>
    <col min="3595" max="3838" width="9.140625" style="4"/>
    <col min="3839" max="3839" width="22.42578125" style="4" bestFit="1" customWidth="1"/>
    <col min="3840" max="3840" width="16.42578125" style="4" bestFit="1" customWidth="1"/>
    <col min="3841" max="3841" width="11.85546875" style="4" bestFit="1" customWidth="1"/>
    <col min="3842" max="3843" width="13.85546875" style="4" customWidth="1"/>
    <col min="3844" max="3844" width="4.5703125" style="4" customWidth="1"/>
    <col min="3845" max="3845" width="4.7109375" style="4" customWidth="1"/>
    <col min="3846" max="3846" width="12.85546875" style="4" bestFit="1" customWidth="1"/>
    <col min="3847" max="3847" width="10.85546875" style="4" bestFit="1" customWidth="1"/>
    <col min="3848" max="3848" width="9.85546875" style="4" bestFit="1" customWidth="1"/>
    <col min="3849" max="3850" width="15.85546875" style="4" customWidth="1"/>
    <col min="3851" max="4094" width="9.140625" style="4"/>
    <col min="4095" max="4095" width="22.42578125" style="4" bestFit="1" customWidth="1"/>
    <col min="4096" max="4096" width="16.42578125" style="4" bestFit="1" customWidth="1"/>
    <col min="4097" max="4097" width="11.85546875" style="4" bestFit="1" customWidth="1"/>
    <col min="4098" max="4099" width="13.85546875" style="4" customWidth="1"/>
    <col min="4100" max="4100" width="4.5703125" style="4" customWidth="1"/>
    <col min="4101" max="4101" width="4.7109375" style="4" customWidth="1"/>
    <col min="4102" max="4102" width="12.85546875" style="4" bestFit="1" customWidth="1"/>
    <col min="4103" max="4103" width="10.85546875" style="4" bestFit="1" customWidth="1"/>
    <col min="4104" max="4104" width="9.85546875" style="4" bestFit="1" customWidth="1"/>
    <col min="4105" max="4106" width="15.85546875" style="4" customWidth="1"/>
    <col min="4107" max="4350" width="9.140625" style="4"/>
    <col min="4351" max="4351" width="22.42578125" style="4" bestFit="1" customWidth="1"/>
    <col min="4352" max="4352" width="16.42578125" style="4" bestFit="1" customWidth="1"/>
    <col min="4353" max="4353" width="11.85546875" style="4" bestFit="1" customWidth="1"/>
    <col min="4354" max="4355" width="13.85546875" style="4" customWidth="1"/>
    <col min="4356" max="4356" width="4.5703125" style="4" customWidth="1"/>
    <col min="4357" max="4357" width="4.7109375" style="4" customWidth="1"/>
    <col min="4358" max="4358" width="12.85546875" style="4" bestFit="1" customWidth="1"/>
    <col min="4359" max="4359" width="10.85546875" style="4" bestFit="1" customWidth="1"/>
    <col min="4360" max="4360" width="9.85546875" style="4" bestFit="1" customWidth="1"/>
    <col min="4361" max="4362" width="15.85546875" style="4" customWidth="1"/>
    <col min="4363" max="4606" width="9.140625" style="4"/>
    <col min="4607" max="4607" width="22.42578125" style="4" bestFit="1" customWidth="1"/>
    <col min="4608" max="4608" width="16.42578125" style="4" bestFit="1" customWidth="1"/>
    <col min="4609" max="4609" width="11.85546875" style="4" bestFit="1" customWidth="1"/>
    <col min="4610" max="4611" width="13.85546875" style="4" customWidth="1"/>
    <col min="4612" max="4612" width="4.5703125" style="4" customWidth="1"/>
    <col min="4613" max="4613" width="4.7109375" style="4" customWidth="1"/>
    <col min="4614" max="4614" width="12.85546875" style="4" bestFit="1" customWidth="1"/>
    <col min="4615" max="4615" width="10.85546875" style="4" bestFit="1" customWidth="1"/>
    <col min="4616" max="4616" width="9.85546875" style="4" bestFit="1" customWidth="1"/>
    <col min="4617" max="4618" width="15.85546875" style="4" customWidth="1"/>
    <col min="4619" max="4862" width="9.140625" style="4"/>
    <col min="4863" max="4863" width="22.42578125" style="4" bestFit="1" customWidth="1"/>
    <col min="4864" max="4864" width="16.42578125" style="4" bestFit="1" customWidth="1"/>
    <col min="4865" max="4865" width="11.85546875" style="4" bestFit="1" customWidth="1"/>
    <col min="4866" max="4867" width="13.85546875" style="4" customWidth="1"/>
    <col min="4868" max="4868" width="4.5703125" style="4" customWidth="1"/>
    <col min="4869" max="4869" width="4.7109375" style="4" customWidth="1"/>
    <col min="4870" max="4870" width="12.85546875" style="4" bestFit="1" customWidth="1"/>
    <col min="4871" max="4871" width="10.85546875" style="4" bestFit="1" customWidth="1"/>
    <col min="4872" max="4872" width="9.85546875" style="4" bestFit="1" customWidth="1"/>
    <col min="4873" max="4874" width="15.85546875" style="4" customWidth="1"/>
    <col min="4875" max="5118" width="9.140625" style="4"/>
    <col min="5119" max="5119" width="22.42578125" style="4" bestFit="1" customWidth="1"/>
    <col min="5120" max="5120" width="16.42578125" style="4" bestFit="1" customWidth="1"/>
    <col min="5121" max="5121" width="11.85546875" style="4" bestFit="1" customWidth="1"/>
    <col min="5122" max="5123" width="13.85546875" style="4" customWidth="1"/>
    <col min="5124" max="5124" width="4.5703125" style="4" customWidth="1"/>
    <col min="5125" max="5125" width="4.7109375" style="4" customWidth="1"/>
    <col min="5126" max="5126" width="12.85546875" style="4" bestFit="1" customWidth="1"/>
    <col min="5127" max="5127" width="10.85546875" style="4" bestFit="1" customWidth="1"/>
    <col min="5128" max="5128" width="9.85546875" style="4" bestFit="1" customWidth="1"/>
    <col min="5129" max="5130" width="15.85546875" style="4" customWidth="1"/>
    <col min="5131" max="5374" width="9.140625" style="4"/>
    <col min="5375" max="5375" width="22.42578125" style="4" bestFit="1" customWidth="1"/>
    <col min="5376" max="5376" width="16.42578125" style="4" bestFit="1" customWidth="1"/>
    <col min="5377" max="5377" width="11.85546875" style="4" bestFit="1" customWidth="1"/>
    <col min="5378" max="5379" width="13.85546875" style="4" customWidth="1"/>
    <col min="5380" max="5380" width="4.5703125" style="4" customWidth="1"/>
    <col min="5381" max="5381" width="4.7109375" style="4" customWidth="1"/>
    <col min="5382" max="5382" width="12.85546875" style="4" bestFit="1" customWidth="1"/>
    <col min="5383" max="5383" width="10.85546875" style="4" bestFit="1" customWidth="1"/>
    <col min="5384" max="5384" width="9.85546875" style="4" bestFit="1" customWidth="1"/>
    <col min="5385" max="5386" width="15.85546875" style="4" customWidth="1"/>
    <col min="5387" max="5630" width="9.140625" style="4"/>
    <col min="5631" max="5631" width="22.42578125" style="4" bestFit="1" customWidth="1"/>
    <col min="5632" max="5632" width="16.42578125" style="4" bestFit="1" customWidth="1"/>
    <col min="5633" max="5633" width="11.85546875" style="4" bestFit="1" customWidth="1"/>
    <col min="5634" max="5635" width="13.85546875" style="4" customWidth="1"/>
    <col min="5636" max="5636" width="4.5703125" style="4" customWidth="1"/>
    <col min="5637" max="5637" width="4.7109375" style="4" customWidth="1"/>
    <col min="5638" max="5638" width="12.85546875" style="4" bestFit="1" customWidth="1"/>
    <col min="5639" max="5639" width="10.85546875" style="4" bestFit="1" customWidth="1"/>
    <col min="5640" max="5640" width="9.85546875" style="4" bestFit="1" customWidth="1"/>
    <col min="5641" max="5642" width="15.85546875" style="4" customWidth="1"/>
    <col min="5643" max="5886" width="9.140625" style="4"/>
    <col min="5887" max="5887" width="22.42578125" style="4" bestFit="1" customWidth="1"/>
    <col min="5888" max="5888" width="16.42578125" style="4" bestFit="1" customWidth="1"/>
    <col min="5889" max="5889" width="11.85546875" style="4" bestFit="1" customWidth="1"/>
    <col min="5890" max="5891" width="13.85546875" style="4" customWidth="1"/>
    <col min="5892" max="5892" width="4.5703125" style="4" customWidth="1"/>
    <col min="5893" max="5893" width="4.7109375" style="4" customWidth="1"/>
    <col min="5894" max="5894" width="12.85546875" style="4" bestFit="1" customWidth="1"/>
    <col min="5895" max="5895" width="10.85546875" style="4" bestFit="1" customWidth="1"/>
    <col min="5896" max="5896" width="9.85546875" style="4" bestFit="1" customWidth="1"/>
    <col min="5897" max="5898" width="15.85546875" style="4" customWidth="1"/>
    <col min="5899" max="6142" width="9.140625" style="4"/>
    <col min="6143" max="6143" width="22.42578125" style="4" bestFit="1" customWidth="1"/>
    <col min="6144" max="6144" width="16.42578125" style="4" bestFit="1" customWidth="1"/>
    <col min="6145" max="6145" width="11.85546875" style="4" bestFit="1" customWidth="1"/>
    <col min="6146" max="6147" width="13.85546875" style="4" customWidth="1"/>
    <col min="6148" max="6148" width="4.5703125" style="4" customWidth="1"/>
    <col min="6149" max="6149" width="4.7109375" style="4" customWidth="1"/>
    <col min="6150" max="6150" width="12.85546875" style="4" bestFit="1" customWidth="1"/>
    <col min="6151" max="6151" width="10.85546875" style="4" bestFit="1" customWidth="1"/>
    <col min="6152" max="6152" width="9.85546875" style="4" bestFit="1" customWidth="1"/>
    <col min="6153" max="6154" width="15.85546875" style="4" customWidth="1"/>
    <col min="6155" max="6398" width="9.140625" style="4"/>
    <col min="6399" max="6399" width="22.42578125" style="4" bestFit="1" customWidth="1"/>
    <col min="6400" max="6400" width="16.42578125" style="4" bestFit="1" customWidth="1"/>
    <col min="6401" max="6401" width="11.85546875" style="4" bestFit="1" customWidth="1"/>
    <col min="6402" max="6403" width="13.85546875" style="4" customWidth="1"/>
    <col min="6404" max="6404" width="4.5703125" style="4" customWidth="1"/>
    <col min="6405" max="6405" width="4.7109375" style="4" customWidth="1"/>
    <col min="6406" max="6406" width="12.85546875" style="4" bestFit="1" customWidth="1"/>
    <col min="6407" max="6407" width="10.85546875" style="4" bestFit="1" customWidth="1"/>
    <col min="6408" max="6408" width="9.85546875" style="4" bestFit="1" customWidth="1"/>
    <col min="6409" max="6410" width="15.85546875" style="4" customWidth="1"/>
    <col min="6411" max="6654" width="9.140625" style="4"/>
    <col min="6655" max="6655" width="22.42578125" style="4" bestFit="1" customWidth="1"/>
    <col min="6656" max="6656" width="16.42578125" style="4" bestFit="1" customWidth="1"/>
    <col min="6657" max="6657" width="11.85546875" style="4" bestFit="1" customWidth="1"/>
    <col min="6658" max="6659" width="13.85546875" style="4" customWidth="1"/>
    <col min="6660" max="6660" width="4.5703125" style="4" customWidth="1"/>
    <col min="6661" max="6661" width="4.7109375" style="4" customWidth="1"/>
    <col min="6662" max="6662" width="12.85546875" style="4" bestFit="1" customWidth="1"/>
    <col min="6663" max="6663" width="10.85546875" style="4" bestFit="1" customWidth="1"/>
    <col min="6664" max="6664" width="9.85546875" style="4" bestFit="1" customWidth="1"/>
    <col min="6665" max="6666" width="15.85546875" style="4" customWidth="1"/>
    <col min="6667" max="6910" width="9.140625" style="4"/>
    <col min="6911" max="6911" width="22.42578125" style="4" bestFit="1" customWidth="1"/>
    <col min="6912" max="6912" width="16.42578125" style="4" bestFit="1" customWidth="1"/>
    <col min="6913" max="6913" width="11.85546875" style="4" bestFit="1" customWidth="1"/>
    <col min="6914" max="6915" width="13.85546875" style="4" customWidth="1"/>
    <col min="6916" max="6916" width="4.5703125" style="4" customWidth="1"/>
    <col min="6917" max="6917" width="4.7109375" style="4" customWidth="1"/>
    <col min="6918" max="6918" width="12.85546875" style="4" bestFit="1" customWidth="1"/>
    <col min="6919" max="6919" width="10.85546875" style="4" bestFit="1" customWidth="1"/>
    <col min="6920" max="6920" width="9.85546875" style="4" bestFit="1" customWidth="1"/>
    <col min="6921" max="6922" width="15.85546875" style="4" customWidth="1"/>
    <col min="6923" max="7166" width="9.140625" style="4"/>
    <col min="7167" max="7167" width="22.42578125" style="4" bestFit="1" customWidth="1"/>
    <col min="7168" max="7168" width="16.42578125" style="4" bestFit="1" customWidth="1"/>
    <col min="7169" max="7169" width="11.85546875" style="4" bestFit="1" customWidth="1"/>
    <col min="7170" max="7171" width="13.85546875" style="4" customWidth="1"/>
    <col min="7172" max="7172" width="4.5703125" style="4" customWidth="1"/>
    <col min="7173" max="7173" width="4.7109375" style="4" customWidth="1"/>
    <col min="7174" max="7174" width="12.85546875" style="4" bestFit="1" customWidth="1"/>
    <col min="7175" max="7175" width="10.85546875" style="4" bestFit="1" customWidth="1"/>
    <col min="7176" max="7176" width="9.85546875" style="4" bestFit="1" customWidth="1"/>
    <col min="7177" max="7178" width="15.85546875" style="4" customWidth="1"/>
    <col min="7179" max="7422" width="9.140625" style="4"/>
    <col min="7423" max="7423" width="22.42578125" style="4" bestFit="1" customWidth="1"/>
    <col min="7424" max="7424" width="16.42578125" style="4" bestFit="1" customWidth="1"/>
    <col min="7425" max="7425" width="11.85546875" style="4" bestFit="1" customWidth="1"/>
    <col min="7426" max="7427" width="13.85546875" style="4" customWidth="1"/>
    <col min="7428" max="7428" width="4.5703125" style="4" customWidth="1"/>
    <col min="7429" max="7429" width="4.7109375" style="4" customWidth="1"/>
    <col min="7430" max="7430" width="12.85546875" style="4" bestFit="1" customWidth="1"/>
    <col min="7431" max="7431" width="10.85546875" style="4" bestFit="1" customWidth="1"/>
    <col min="7432" max="7432" width="9.85546875" style="4" bestFit="1" customWidth="1"/>
    <col min="7433" max="7434" width="15.85546875" style="4" customWidth="1"/>
    <col min="7435" max="7678" width="9.140625" style="4"/>
    <col min="7679" max="7679" width="22.42578125" style="4" bestFit="1" customWidth="1"/>
    <col min="7680" max="7680" width="16.42578125" style="4" bestFit="1" customWidth="1"/>
    <col min="7681" max="7681" width="11.85546875" style="4" bestFit="1" customWidth="1"/>
    <col min="7682" max="7683" width="13.85546875" style="4" customWidth="1"/>
    <col min="7684" max="7684" width="4.5703125" style="4" customWidth="1"/>
    <col min="7685" max="7685" width="4.7109375" style="4" customWidth="1"/>
    <col min="7686" max="7686" width="12.85546875" style="4" bestFit="1" customWidth="1"/>
    <col min="7687" max="7687" width="10.85546875" style="4" bestFit="1" customWidth="1"/>
    <col min="7688" max="7688" width="9.85546875" style="4" bestFit="1" customWidth="1"/>
    <col min="7689" max="7690" width="15.85546875" style="4" customWidth="1"/>
    <col min="7691" max="7934" width="9.140625" style="4"/>
    <col min="7935" max="7935" width="22.42578125" style="4" bestFit="1" customWidth="1"/>
    <col min="7936" max="7936" width="16.42578125" style="4" bestFit="1" customWidth="1"/>
    <col min="7937" max="7937" width="11.85546875" style="4" bestFit="1" customWidth="1"/>
    <col min="7938" max="7939" width="13.85546875" style="4" customWidth="1"/>
    <col min="7940" max="7940" width="4.5703125" style="4" customWidth="1"/>
    <col min="7941" max="7941" width="4.7109375" style="4" customWidth="1"/>
    <col min="7942" max="7942" width="12.85546875" style="4" bestFit="1" customWidth="1"/>
    <col min="7943" max="7943" width="10.85546875" style="4" bestFit="1" customWidth="1"/>
    <col min="7944" max="7944" width="9.85546875" style="4" bestFit="1" customWidth="1"/>
    <col min="7945" max="7946" width="15.85546875" style="4" customWidth="1"/>
    <col min="7947" max="8190" width="9.140625" style="4"/>
    <col min="8191" max="8191" width="22.42578125" style="4" bestFit="1" customWidth="1"/>
    <col min="8192" max="8192" width="16.42578125" style="4" bestFit="1" customWidth="1"/>
    <col min="8193" max="8193" width="11.85546875" style="4" bestFit="1" customWidth="1"/>
    <col min="8194" max="8195" width="13.85546875" style="4" customWidth="1"/>
    <col min="8196" max="8196" width="4.5703125" style="4" customWidth="1"/>
    <col min="8197" max="8197" width="4.7109375" style="4" customWidth="1"/>
    <col min="8198" max="8198" width="12.85546875" style="4" bestFit="1" customWidth="1"/>
    <col min="8199" max="8199" width="10.85546875" style="4" bestFit="1" customWidth="1"/>
    <col min="8200" max="8200" width="9.85546875" style="4" bestFit="1" customWidth="1"/>
    <col min="8201" max="8202" width="15.85546875" style="4" customWidth="1"/>
    <col min="8203" max="8446" width="9.140625" style="4"/>
    <col min="8447" max="8447" width="22.42578125" style="4" bestFit="1" customWidth="1"/>
    <col min="8448" max="8448" width="16.42578125" style="4" bestFit="1" customWidth="1"/>
    <col min="8449" max="8449" width="11.85546875" style="4" bestFit="1" customWidth="1"/>
    <col min="8450" max="8451" width="13.85546875" style="4" customWidth="1"/>
    <col min="8452" max="8452" width="4.5703125" style="4" customWidth="1"/>
    <col min="8453" max="8453" width="4.7109375" style="4" customWidth="1"/>
    <col min="8454" max="8454" width="12.85546875" style="4" bestFit="1" customWidth="1"/>
    <col min="8455" max="8455" width="10.85546875" style="4" bestFit="1" customWidth="1"/>
    <col min="8456" max="8456" width="9.85546875" style="4" bestFit="1" customWidth="1"/>
    <col min="8457" max="8458" width="15.85546875" style="4" customWidth="1"/>
    <col min="8459" max="8702" width="9.140625" style="4"/>
    <col min="8703" max="8703" width="22.42578125" style="4" bestFit="1" customWidth="1"/>
    <col min="8704" max="8704" width="16.42578125" style="4" bestFit="1" customWidth="1"/>
    <col min="8705" max="8705" width="11.85546875" style="4" bestFit="1" customWidth="1"/>
    <col min="8706" max="8707" width="13.85546875" style="4" customWidth="1"/>
    <col min="8708" max="8708" width="4.5703125" style="4" customWidth="1"/>
    <col min="8709" max="8709" width="4.7109375" style="4" customWidth="1"/>
    <col min="8710" max="8710" width="12.85546875" style="4" bestFit="1" customWidth="1"/>
    <col min="8711" max="8711" width="10.85546875" style="4" bestFit="1" customWidth="1"/>
    <col min="8712" max="8712" width="9.85546875" style="4" bestFit="1" customWidth="1"/>
    <col min="8713" max="8714" width="15.85546875" style="4" customWidth="1"/>
    <col min="8715" max="8958" width="9.140625" style="4"/>
    <col min="8959" max="8959" width="22.42578125" style="4" bestFit="1" customWidth="1"/>
    <col min="8960" max="8960" width="16.42578125" style="4" bestFit="1" customWidth="1"/>
    <col min="8961" max="8961" width="11.85546875" style="4" bestFit="1" customWidth="1"/>
    <col min="8962" max="8963" width="13.85546875" style="4" customWidth="1"/>
    <col min="8964" max="8964" width="4.5703125" style="4" customWidth="1"/>
    <col min="8965" max="8965" width="4.7109375" style="4" customWidth="1"/>
    <col min="8966" max="8966" width="12.85546875" style="4" bestFit="1" customWidth="1"/>
    <col min="8967" max="8967" width="10.85546875" style="4" bestFit="1" customWidth="1"/>
    <col min="8968" max="8968" width="9.85546875" style="4" bestFit="1" customWidth="1"/>
    <col min="8969" max="8970" width="15.85546875" style="4" customWidth="1"/>
    <col min="8971" max="9214" width="9.140625" style="4"/>
    <col min="9215" max="9215" width="22.42578125" style="4" bestFit="1" customWidth="1"/>
    <col min="9216" max="9216" width="16.42578125" style="4" bestFit="1" customWidth="1"/>
    <col min="9217" max="9217" width="11.85546875" style="4" bestFit="1" customWidth="1"/>
    <col min="9218" max="9219" width="13.85546875" style="4" customWidth="1"/>
    <col min="9220" max="9220" width="4.5703125" style="4" customWidth="1"/>
    <col min="9221" max="9221" width="4.7109375" style="4" customWidth="1"/>
    <col min="9222" max="9222" width="12.85546875" style="4" bestFit="1" customWidth="1"/>
    <col min="9223" max="9223" width="10.85546875" style="4" bestFit="1" customWidth="1"/>
    <col min="9224" max="9224" width="9.85546875" style="4" bestFit="1" customWidth="1"/>
    <col min="9225" max="9226" width="15.85546875" style="4" customWidth="1"/>
    <col min="9227" max="9470" width="9.140625" style="4"/>
    <col min="9471" max="9471" width="22.42578125" style="4" bestFit="1" customWidth="1"/>
    <col min="9472" max="9472" width="16.42578125" style="4" bestFit="1" customWidth="1"/>
    <col min="9473" max="9473" width="11.85546875" style="4" bestFit="1" customWidth="1"/>
    <col min="9474" max="9475" width="13.85546875" style="4" customWidth="1"/>
    <col min="9476" max="9476" width="4.5703125" style="4" customWidth="1"/>
    <col min="9477" max="9477" width="4.7109375" style="4" customWidth="1"/>
    <col min="9478" max="9478" width="12.85546875" style="4" bestFit="1" customWidth="1"/>
    <col min="9479" max="9479" width="10.85546875" style="4" bestFit="1" customWidth="1"/>
    <col min="9480" max="9480" width="9.85546875" style="4" bestFit="1" customWidth="1"/>
    <col min="9481" max="9482" width="15.85546875" style="4" customWidth="1"/>
    <col min="9483" max="9726" width="9.140625" style="4"/>
    <col min="9727" max="9727" width="22.42578125" style="4" bestFit="1" customWidth="1"/>
    <col min="9728" max="9728" width="16.42578125" style="4" bestFit="1" customWidth="1"/>
    <col min="9729" max="9729" width="11.85546875" style="4" bestFit="1" customWidth="1"/>
    <col min="9730" max="9731" width="13.85546875" style="4" customWidth="1"/>
    <col min="9732" max="9732" width="4.5703125" style="4" customWidth="1"/>
    <col min="9733" max="9733" width="4.7109375" style="4" customWidth="1"/>
    <col min="9734" max="9734" width="12.85546875" style="4" bestFit="1" customWidth="1"/>
    <col min="9735" max="9735" width="10.85546875" style="4" bestFit="1" customWidth="1"/>
    <col min="9736" max="9736" width="9.85546875" style="4" bestFit="1" customWidth="1"/>
    <col min="9737" max="9738" width="15.85546875" style="4" customWidth="1"/>
    <col min="9739" max="9982" width="9.140625" style="4"/>
    <col min="9983" max="9983" width="22.42578125" style="4" bestFit="1" customWidth="1"/>
    <col min="9984" max="9984" width="16.42578125" style="4" bestFit="1" customWidth="1"/>
    <col min="9985" max="9985" width="11.85546875" style="4" bestFit="1" customWidth="1"/>
    <col min="9986" max="9987" width="13.85546875" style="4" customWidth="1"/>
    <col min="9988" max="9988" width="4.5703125" style="4" customWidth="1"/>
    <col min="9989" max="9989" width="4.7109375" style="4" customWidth="1"/>
    <col min="9990" max="9990" width="12.85546875" style="4" bestFit="1" customWidth="1"/>
    <col min="9991" max="9991" width="10.85546875" style="4" bestFit="1" customWidth="1"/>
    <col min="9992" max="9992" width="9.85546875" style="4" bestFit="1" customWidth="1"/>
    <col min="9993" max="9994" width="15.85546875" style="4" customWidth="1"/>
    <col min="9995" max="10238" width="9.140625" style="4"/>
    <col min="10239" max="10239" width="22.42578125" style="4" bestFit="1" customWidth="1"/>
    <col min="10240" max="10240" width="16.42578125" style="4" bestFit="1" customWidth="1"/>
    <col min="10241" max="10241" width="11.85546875" style="4" bestFit="1" customWidth="1"/>
    <col min="10242" max="10243" width="13.85546875" style="4" customWidth="1"/>
    <col min="10244" max="10244" width="4.5703125" style="4" customWidth="1"/>
    <col min="10245" max="10245" width="4.7109375" style="4" customWidth="1"/>
    <col min="10246" max="10246" width="12.85546875" style="4" bestFit="1" customWidth="1"/>
    <col min="10247" max="10247" width="10.85546875" style="4" bestFit="1" customWidth="1"/>
    <col min="10248" max="10248" width="9.85546875" style="4" bestFit="1" customWidth="1"/>
    <col min="10249" max="10250" width="15.85546875" style="4" customWidth="1"/>
    <col min="10251" max="10494" width="9.140625" style="4"/>
    <col min="10495" max="10495" width="22.42578125" style="4" bestFit="1" customWidth="1"/>
    <col min="10496" max="10496" width="16.42578125" style="4" bestFit="1" customWidth="1"/>
    <col min="10497" max="10497" width="11.85546875" style="4" bestFit="1" customWidth="1"/>
    <col min="10498" max="10499" width="13.85546875" style="4" customWidth="1"/>
    <col min="10500" max="10500" width="4.5703125" style="4" customWidth="1"/>
    <col min="10501" max="10501" width="4.7109375" style="4" customWidth="1"/>
    <col min="10502" max="10502" width="12.85546875" style="4" bestFit="1" customWidth="1"/>
    <col min="10503" max="10503" width="10.85546875" style="4" bestFit="1" customWidth="1"/>
    <col min="10504" max="10504" width="9.85546875" style="4" bestFit="1" customWidth="1"/>
    <col min="10505" max="10506" width="15.85546875" style="4" customWidth="1"/>
    <col min="10507" max="10750" width="9.140625" style="4"/>
    <col min="10751" max="10751" width="22.42578125" style="4" bestFit="1" customWidth="1"/>
    <col min="10752" max="10752" width="16.42578125" style="4" bestFit="1" customWidth="1"/>
    <col min="10753" max="10753" width="11.85546875" style="4" bestFit="1" customWidth="1"/>
    <col min="10754" max="10755" width="13.85546875" style="4" customWidth="1"/>
    <col min="10756" max="10756" width="4.5703125" style="4" customWidth="1"/>
    <col min="10757" max="10757" width="4.7109375" style="4" customWidth="1"/>
    <col min="10758" max="10758" width="12.85546875" style="4" bestFit="1" customWidth="1"/>
    <col min="10759" max="10759" width="10.85546875" style="4" bestFit="1" customWidth="1"/>
    <col min="10760" max="10760" width="9.85546875" style="4" bestFit="1" customWidth="1"/>
    <col min="10761" max="10762" width="15.85546875" style="4" customWidth="1"/>
    <col min="10763" max="11006" width="9.140625" style="4"/>
    <col min="11007" max="11007" width="22.42578125" style="4" bestFit="1" customWidth="1"/>
    <col min="11008" max="11008" width="16.42578125" style="4" bestFit="1" customWidth="1"/>
    <col min="11009" max="11009" width="11.85546875" style="4" bestFit="1" customWidth="1"/>
    <col min="11010" max="11011" width="13.85546875" style="4" customWidth="1"/>
    <col min="11012" max="11012" width="4.5703125" style="4" customWidth="1"/>
    <col min="11013" max="11013" width="4.7109375" style="4" customWidth="1"/>
    <col min="11014" max="11014" width="12.85546875" style="4" bestFit="1" customWidth="1"/>
    <col min="11015" max="11015" width="10.85546875" style="4" bestFit="1" customWidth="1"/>
    <col min="11016" max="11016" width="9.85546875" style="4" bestFit="1" customWidth="1"/>
    <col min="11017" max="11018" width="15.85546875" style="4" customWidth="1"/>
    <col min="11019" max="11262" width="9.140625" style="4"/>
    <col min="11263" max="11263" width="22.42578125" style="4" bestFit="1" customWidth="1"/>
    <col min="11264" max="11264" width="16.42578125" style="4" bestFit="1" customWidth="1"/>
    <col min="11265" max="11265" width="11.85546875" style="4" bestFit="1" customWidth="1"/>
    <col min="11266" max="11267" width="13.85546875" style="4" customWidth="1"/>
    <col min="11268" max="11268" width="4.5703125" style="4" customWidth="1"/>
    <col min="11269" max="11269" width="4.7109375" style="4" customWidth="1"/>
    <col min="11270" max="11270" width="12.85546875" style="4" bestFit="1" customWidth="1"/>
    <col min="11271" max="11271" width="10.85546875" style="4" bestFit="1" customWidth="1"/>
    <col min="11272" max="11272" width="9.85546875" style="4" bestFit="1" customWidth="1"/>
    <col min="11273" max="11274" width="15.85546875" style="4" customWidth="1"/>
    <col min="11275" max="11518" width="9.140625" style="4"/>
    <col min="11519" max="11519" width="22.42578125" style="4" bestFit="1" customWidth="1"/>
    <col min="11520" max="11520" width="16.42578125" style="4" bestFit="1" customWidth="1"/>
    <col min="11521" max="11521" width="11.85546875" style="4" bestFit="1" customWidth="1"/>
    <col min="11522" max="11523" width="13.85546875" style="4" customWidth="1"/>
    <col min="11524" max="11524" width="4.5703125" style="4" customWidth="1"/>
    <col min="11525" max="11525" width="4.7109375" style="4" customWidth="1"/>
    <col min="11526" max="11526" width="12.85546875" style="4" bestFit="1" customWidth="1"/>
    <col min="11527" max="11527" width="10.85546875" style="4" bestFit="1" customWidth="1"/>
    <col min="11528" max="11528" width="9.85546875" style="4" bestFit="1" customWidth="1"/>
    <col min="11529" max="11530" width="15.85546875" style="4" customWidth="1"/>
    <col min="11531" max="11774" width="9.140625" style="4"/>
    <col min="11775" max="11775" width="22.42578125" style="4" bestFit="1" customWidth="1"/>
    <col min="11776" max="11776" width="16.42578125" style="4" bestFit="1" customWidth="1"/>
    <col min="11777" max="11777" width="11.85546875" style="4" bestFit="1" customWidth="1"/>
    <col min="11778" max="11779" width="13.85546875" style="4" customWidth="1"/>
    <col min="11780" max="11780" width="4.5703125" style="4" customWidth="1"/>
    <col min="11781" max="11781" width="4.7109375" style="4" customWidth="1"/>
    <col min="11782" max="11782" width="12.85546875" style="4" bestFit="1" customWidth="1"/>
    <col min="11783" max="11783" width="10.85546875" style="4" bestFit="1" customWidth="1"/>
    <col min="11784" max="11784" width="9.85546875" style="4" bestFit="1" customWidth="1"/>
    <col min="11785" max="11786" width="15.85546875" style="4" customWidth="1"/>
    <col min="11787" max="12030" width="9.140625" style="4"/>
    <col min="12031" max="12031" width="22.42578125" style="4" bestFit="1" customWidth="1"/>
    <col min="12032" max="12032" width="16.42578125" style="4" bestFit="1" customWidth="1"/>
    <col min="12033" max="12033" width="11.85546875" style="4" bestFit="1" customWidth="1"/>
    <col min="12034" max="12035" width="13.85546875" style="4" customWidth="1"/>
    <col min="12036" max="12036" width="4.5703125" style="4" customWidth="1"/>
    <col min="12037" max="12037" width="4.7109375" style="4" customWidth="1"/>
    <col min="12038" max="12038" width="12.85546875" style="4" bestFit="1" customWidth="1"/>
    <col min="12039" max="12039" width="10.85546875" style="4" bestFit="1" customWidth="1"/>
    <col min="12040" max="12040" width="9.85546875" style="4" bestFit="1" customWidth="1"/>
    <col min="12041" max="12042" width="15.85546875" style="4" customWidth="1"/>
    <col min="12043" max="12286" width="9.140625" style="4"/>
    <col min="12287" max="12287" width="22.42578125" style="4" bestFit="1" customWidth="1"/>
    <col min="12288" max="12288" width="16.42578125" style="4" bestFit="1" customWidth="1"/>
    <col min="12289" max="12289" width="11.85546875" style="4" bestFit="1" customWidth="1"/>
    <col min="12290" max="12291" width="13.85546875" style="4" customWidth="1"/>
    <col min="12292" max="12292" width="4.5703125" style="4" customWidth="1"/>
    <col min="12293" max="12293" width="4.7109375" style="4" customWidth="1"/>
    <col min="12294" max="12294" width="12.85546875" style="4" bestFit="1" customWidth="1"/>
    <col min="12295" max="12295" width="10.85546875" style="4" bestFit="1" customWidth="1"/>
    <col min="12296" max="12296" width="9.85546875" style="4" bestFit="1" customWidth="1"/>
    <col min="12297" max="12298" width="15.85546875" style="4" customWidth="1"/>
    <col min="12299" max="12542" width="9.140625" style="4"/>
    <col min="12543" max="12543" width="22.42578125" style="4" bestFit="1" customWidth="1"/>
    <col min="12544" max="12544" width="16.42578125" style="4" bestFit="1" customWidth="1"/>
    <col min="12545" max="12545" width="11.85546875" style="4" bestFit="1" customWidth="1"/>
    <col min="12546" max="12547" width="13.85546875" style="4" customWidth="1"/>
    <col min="12548" max="12548" width="4.5703125" style="4" customWidth="1"/>
    <col min="12549" max="12549" width="4.7109375" style="4" customWidth="1"/>
    <col min="12550" max="12550" width="12.85546875" style="4" bestFit="1" customWidth="1"/>
    <col min="12551" max="12551" width="10.85546875" style="4" bestFit="1" customWidth="1"/>
    <col min="12552" max="12552" width="9.85546875" style="4" bestFit="1" customWidth="1"/>
    <col min="12553" max="12554" width="15.85546875" style="4" customWidth="1"/>
    <col min="12555" max="12798" width="9.140625" style="4"/>
    <col min="12799" max="12799" width="22.42578125" style="4" bestFit="1" customWidth="1"/>
    <col min="12800" max="12800" width="16.42578125" style="4" bestFit="1" customWidth="1"/>
    <col min="12801" max="12801" width="11.85546875" style="4" bestFit="1" customWidth="1"/>
    <col min="12802" max="12803" width="13.85546875" style="4" customWidth="1"/>
    <col min="12804" max="12804" width="4.5703125" style="4" customWidth="1"/>
    <col min="12805" max="12805" width="4.7109375" style="4" customWidth="1"/>
    <col min="12806" max="12806" width="12.85546875" style="4" bestFit="1" customWidth="1"/>
    <col min="12807" max="12807" width="10.85546875" style="4" bestFit="1" customWidth="1"/>
    <col min="12808" max="12808" width="9.85546875" style="4" bestFit="1" customWidth="1"/>
    <col min="12809" max="12810" width="15.85546875" style="4" customWidth="1"/>
    <col min="12811" max="13054" width="9.140625" style="4"/>
    <col min="13055" max="13055" width="22.42578125" style="4" bestFit="1" customWidth="1"/>
    <col min="13056" max="13056" width="16.42578125" style="4" bestFit="1" customWidth="1"/>
    <col min="13057" max="13057" width="11.85546875" style="4" bestFit="1" customWidth="1"/>
    <col min="13058" max="13059" width="13.85546875" style="4" customWidth="1"/>
    <col min="13060" max="13060" width="4.5703125" style="4" customWidth="1"/>
    <col min="13061" max="13061" width="4.7109375" style="4" customWidth="1"/>
    <col min="13062" max="13062" width="12.85546875" style="4" bestFit="1" customWidth="1"/>
    <col min="13063" max="13063" width="10.85546875" style="4" bestFit="1" customWidth="1"/>
    <col min="13064" max="13064" width="9.85546875" style="4" bestFit="1" customWidth="1"/>
    <col min="13065" max="13066" width="15.85546875" style="4" customWidth="1"/>
    <col min="13067" max="13310" width="9.140625" style="4"/>
    <col min="13311" max="13311" width="22.42578125" style="4" bestFit="1" customWidth="1"/>
    <col min="13312" max="13312" width="16.42578125" style="4" bestFit="1" customWidth="1"/>
    <col min="13313" max="13313" width="11.85546875" style="4" bestFit="1" customWidth="1"/>
    <col min="13314" max="13315" width="13.85546875" style="4" customWidth="1"/>
    <col min="13316" max="13316" width="4.5703125" style="4" customWidth="1"/>
    <col min="13317" max="13317" width="4.7109375" style="4" customWidth="1"/>
    <col min="13318" max="13318" width="12.85546875" style="4" bestFit="1" customWidth="1"/>
    <col min="13319" max="13319" width="10.85546875" style="4" bestFit="1" customWidth="1"/>
    <col min="13320" max="13320" width="9.85546875" style="4" bestFit="1" customWidth="1"/>
    <col min="13321" max="13322" width="15.85546875" style="4" customWidth="1"/>
    <col min="13323" max="13566" width="9.140625" style="4"/>
    <col min="13567" max="13567" width="22.42578125" style="4" bestFit="1" customWidth="1"/>
    <col min="13568" max="13568" width="16.42578125" style="4" bestFit="1" customWidth="1"/>
    <col min="13569" max="13569" width="11.85546875" style="4" bestFit="1" customWidth="1"/>
    <col min="13570" max="13571" width="13.85546875" style="4" customWidth="1"/>
    <col min="13572" max="13572" width="4.5703125" style="4" customWidth="1"/>
    <col min="13573" max="13573" width="4.7109375" style="4" customWidth="1"/>
    <col min="13574" max="13574" width="12.85546875" style="4" bestFit="1" customWidth="1"/>
    <col min="13575" max="13575" width="10.85546875" style="4" bestFit="1" customWidth="1"/>
    <col min="13576" max="13576" width="9.85546875" style="4" bestFit="1" customWidth="1"/>
    <col min="13577" max="13578" width="15.85546875" style="4" customWidth="1"/>
    <col min="13579" max="13822" width="9.140625" style="4"/>
    <col min="13823" max="13823" width="22.42578125" style="4" bestFit="1" customWidth="1"/>
    <col min="13824" max="13824" width="16.42578125" style="4" bestFit="1" customWidth="1"/>
    <col min="13825" max="13825" width="11.85546875" style="4" bestFit="1" customWidth="1"/>
    <col min="13826" max="13827" width="13.85546875" style="4" customWidth="1"/>
    <col min="13828" max="13828" width="4.5703125" style="4" customWidth="1"/>
    <col min="13829" max="13829" width="4.7109375" style="4" customWidth="1"/>
    <col min="13830" max="13830" width="12.85546875" style="4" bestFit="1" customWidth="1"/>
    <col min="13831" max="13831" width="10.85546875" style="4" bestFit="1" customWidth="1"/>
    <col min="13832" max="13832" width="9.85546875" style="4" bestFit="1" customWidth="1"/>
    <col min="13833" max="13834" width="15.85546875" style="4" customWidth="1"/>
    <col min="13835" max="14078" width="9.140625" style="4"/>
    <col min="14079" max="14079" width="22.42578125" style="4" bestFit="1" customWidth="1"/>
    <col min="14080" max="14080" width="16.42578125" style="4" bestFit="1" customWidth="1"/>
    <col min="14081" max="14081" width="11.85546875" style="4" bestFit="1" customWidth="1"/>
    <col min="14082" max="14083" width="13.85546875" style="4" customWidth="1"/>
    <col min="14084" max="14084" width="4.5703125" style="4" customWidth="1"/>
    <col min="14085" max="14085" width="4.7109375" style="4" customWidth="1"/>
    <col min="14086" max="14086" width="12.85546875" style="4" bestFit="1" customWidth="1"/>
    <col min="14087" max="14087" width="10.85546875" style="4" bestFit="1" customWidth="1"/>
    <col min="14088" max="14088" width="9.85546875" style="4" bestFit="1" customWidth="1"/>
    <col min="14089" max="14090" width="15.85546875" style="4" customWidth="1"/>
    <col min="14091" max="14334" width="9.140625" style="4"/>
    <col min="14335" max="14335" width="22.42578125" style="4" bestFit="1" customWidth="1"/>
    <col min="14336" max="14336" width="16.42578125" style="4" bestFit="1" customWidth="1"/>
    <col min="14337" max="14337" width="11.85546875" style="4" bestFit="1" customWidth="1"/>
    <col min="14338" max="14339" width="13.85546875" style="4" customWidth="1"/>
    <col min="14340" max="14340" width="4.5703125" style="4" customWidth="1"/>
    <col min="14341" max="14341" width="4.7109375" style="4" customWidth="1"/>
    <col min="14342" max="14342" width="12.85546875" style="4" bestFit="1" customWidth="1"/>
    <col min="14343" max="14343" width="10.85546875" style="4" bestFit="1" customWidth="1"/>
    <col min="14344" max="14344" width="9.85546875" style="4" bestFit="1" customWidth="1"/>
    <col min="14345" max="14346" width="15.85546875" style="4" customWidth="1"/>
    <col min="14347" max="14590" width="9.140625" style="4"/>
    <col min="14591" max="14591" width="22.42578125" style="4" bestFit="1" customWidth="1"/>
    <col min="14592" max="14592" width="16.42578125" style="4" bestFit="1" customWidth="1"/>
    <col min="14593" max="14593" width="11.85546875" style="4" bestFit="1" customWidth="1"/>
    <col min="14594" max="14595" width="13.85546875" style="4" customWidth="1"/>
    <col min="14596" max="14596" width="4.5703125" style="4" customWidth="1"/>
    <col min="14597" max="14597" width="4.7109375" style="4" customWidth="1"/>
    <col min="14598" max="14598" width="12.85546875" style="4" bestFit="1" customWidth="1"/>
    <col min="14599" max="14599" width="10.85546875" style="4" bestFit="1" customWidth="1"/>
    <col min="14600" max="14600" width="9.85546875" style="4" bestFit="1" customWidth="1"/>
    <col min="14601" max="14602" width="15.85546875" style="4" customWidth="1"/>
    <col min="14603" max="14846" width="9.140625" style="4"/>
    <col min="14847" max="14847" width="22.42578125" style="4" bestFit="1" customWidth="1"/>
    <col min="14848" max="14848" width="16.42578125" style="4" bestFit="1" customWidth="1"/>
    <col min="14849" max="14849" width="11.85546875" style="4" bestFit="1" customWidth="1"/>
    <col min="14850" max="14851" width="13.85546875" style="4" customWidth="1"/>
    <col min="14852" max="14852" width="4.5703125" style="4" customWidth="1"/>
    <col min="14853" max="14853" width="4.7109375" style="4" customWidth="1"/>
    <col min="14854" max="14854" width="12.85546875" style="4" bestFit="1" customWidth="1"/>
    <col min="14855" max="14855" width="10.85546875" style="4" bestFit="1" customWidth="1"/>
    <col min="14856" max="14856" width="9.85546875" style="4" bestFit="1" customWidth="1"/>
    <col min="14857" max="14858" width="15.85546875" style="4" customWidth="1"/>
    <col min="14859" max="15102" width="9.140625" style="4"/>
    <col min="15103" max="15103" width="22.42578125" style="4" bestFit="1" customWidth="1"/>
    <col min="15104" max="15104" width="16.42578125" style="4" bestFit="1" customWidth="1"/>
    <col min="15105" max="15105" width="11.85546875" style="4" bestFit="1" customWidth="1"/>
    <col min="15106" max="15107" width="13.85546875" style="4" customWidth="1"/>
    <col min="15108" max="15108" width="4.5703125" style="4" customWidth="1"/>
    <col min="15109" max="15109" width="4.7109375" style="4" customWidth="1"/>
    <col min="15110" max="15110" width="12.85546875" style="4" bestFit="1" customWidth="1"/>
    <col min="15111" max="15111" width="10.85546875" style="4" bestFit="1" customWidth="1"/>
    <col min="15112" max="15112" width="9.85546875" style="4" bestFit="1" customWidth="1"/>
    <col min="15113" max="15114" width="15.85546875" style="4" customWidth="1"/>
    <col min="15115" max="15358" width="9.140625" style="4"/>
    <col min="15359" max="15359" width="22.42578125" style="4" bestFit="1" customWidth="1"/>
    <col min="15360" max="15360" width="16.42578125" style="4" bestFit="1" customWidth="1"/>
    <col min="15361" max="15361" width="11.85546875" style="4" bestFit="1" customWidth="1"/>
    <col min="15362" max="15363" width="13.85546875" style="4" customWidth="1"/>
    <col min="15364" max="15364" width="4.5703125" style="4" customWidth="1"/>
    <col min="15365" max="15365" width="4.7109375" style="4" customWidth="1"/>
    <col min="15366" max="15366" width="12.85546875" style="4" bestFit="1" customWidth="1"/>
    <col min="15367" max="15367" width="10.85546875" style="4" bestFit="1" customWidth="1"/>
    <col min="15368" max="15368" width="9.85546875" style="4" bestFit="1" customWidth="1"/>
    <col min="15369" max="15370" width="15.85546875" style="4" customWidth="1"/>
    <col min="15371" max="15614" width="9.140625" style="4"/>
    <col min="15615" max="15615" width="22.42578125" style="4" bestFit="1" customWidth="1"/>
    <col min="15616" max="15616" width="16.42578125" style="4" bestFit="1" customWidth="1"/>
    <col min="15617" max="15617" width="11.85546875" style="4" bestFit="1" customWidth="1"/>
    <col min="15618" max="15619" width="13.85546875" style="4" customWidth="1"/>
    <col min="15620" max="15620" width="4.5703125" style="4" customWidth="1"/>
    <col min="15621" max="15621" width="4.7109375" style="4" customWidth="1"/>
    <col min="15622" max="15622" width="12.85546875" style="4" bestFit="1" customWidth="1"/>
    <col min="15623" max="15623" width="10.85546875" style="4" bestFit="1" customWidth="1"/>
    <col min="15624" max="15624" width="9.85546875" style="4" bestFit="1" customWidth="1"/>
    <col min="15625" max="15626" width="15.85546875" style="4" customWidth="1"/>
    <col min="15627" max="15870" width="9.140625" style="4"/>
    <col min="15871" max="15871" width="22.42578125" style="4" bestFit="1" customWidth="1"/>
    <col min="15872" max="15872" width="16.42578125" style="4" bestFit="1" customWidth="1"/>
    <col min="15873" max="15873" width="11.85546875" style="4" bestFit="1" customWidth="1"/>
    <col min="15874" max="15875" width="13.85546875" style="4" customWidth="1"/>
    <col min="15876" max="15876" width="4.5703125" style="4" customWidth="1"/>
    <col min="15877" max="15877" width="4.7109375" style="4" customWidth="1"/>
    <col min="15878" max="15878" width="12.85546875" style="4" bestFit="1" customWidth="1"/>
    <col min="15879" max="15879" width="10.85546875" style="4" bestFit="1" customWidth="1"/>
    <col min="15880" max="15880" width="9.85546875" style="4" bestFit="1" customWidth="1"/>
    <col min="15881" max="15882" width="15.85546875" style="4" customWidth="1"/>
    <col min="15883" max="16126" width="9.140625" style="4"/>
    <col min="16127" max="16127" width="22.42578125" style="4" bestFit="1" customWidth="1"/>
    <col min="16128" max="16128" width="16.42578125" style="4" bestFit="1" customWidth="1"/>
    <col min="16129" max="16129" width="11.85546875" style="4" bestFit="1" customWidth="1"/>
    <col min="16130" max="16131" width="13.85546875" style="4" customWidth="1"/>
    <col min="16132" max="16132" width="4.5703125" style="4" customWidth="1"/>
    <col min="16133" max="16133" width="4.7109375" style="4" customWidth="1"/>
    <col min="16134" max="16134" width="12.85546875" style="4" bestFit="1" customWidth="1"/>
    <col min="16135" max="16135" width="10.85546875" style="4" bestFit="1" customWidth="1"/>
    <col min="16136" max="16136" width="9.85546875" style="4" bestFit="1" customWidth="1"/>
    <col min="16137" max="16138" width="15.85546875" style="4" customWidth="1"/>
    <col min="16139" max="16384" width="9.140625" style="4"/>
  </cols>
  <sheetData>
    <row r="1" spans="1:10" ht="30" x14ac:dyDescent="0.25">
      <c r="A1" s="1" t="s">
        <v>0</v>
      </c>
      <c r="B1" s="2" t="s">
        <v>1</v>
      </c>
      <c r="C1" s="2" t="s">
        <v>2</v>
      </c>
      <c r="D1" s="3" t="s">
        <v>3</v>
      </c>
      <c r="E1" s="3" t="s">
        <v>4</v>
      </c>
      <c r="H1" s="5" t="s">
        <v>0</v>
      </c>
      <c r="I1" s="5" t="s">
        <v>1</v>
      </c>
      <c r="J1" s="6" t="s">
        <v>4</v>
      </c>
    </row>
    <row r="2" spans="1:10" x14ac:dyDescent="0.25">
      <c r="A2" s="7" t="s">
        <v>5</v>
      </c>
      <c r="B2" s="8" t="s">
        <v>6</v>
      </c>
      <c r="C2" s="9">
        <v>1371.1596216313001</v>
      </c>
      <c r="D2" s="10">
        <v>679.28017181867301</v>
      </c>
      <c r="E2" s="10">
        <v>232.256627631903</v>
      </c>
      <c r="H2" s="11" t="s">
        <v>7</v>
      </c>
      <c r="I2" s="11" t="str" cm="1">
        <f t="array" ref="I2:J2">VLOOKUP(H2,A:E,{2,5},FALSE)</f>
        <v>Bilgi İşlem</v>
      </c>
      <c r="J2" s="12">
        <v>309.26705518491298</v>
      </c>
    </row>
    <row r="3" spans="1:10" x14ac:dyDescent="0.25">
      <c r="A3" s="7" t="s">
        <v>7</v>
      </c>
      <c r="B3" s="8" t="s">
        <v>8</v>
      </c>
      <c r="C3" s="9">
        <v>1329.67594340287</v>
      </c>
      <c r="D3" s="10">
        <v>577.92660089016897</v>
      </c>
      <c r="E3" s="10">
        <v>309.26705518491298</v>
      </c>
    </row>
    <row r="4" spans="1:10" x14ac:dyDescent="0.25">
      <c r="A4" s="7" t="s">
        <v>9</v>
      </c>
      <c r="B4" s="8" t="s">
        <v>10</v>
      </c>
      <c r="C4" s="9">
        <v>1353.1036595686901</v>
      </c>
      <c r="D4" s="10">
        <v>706.56058499634435</v>
      </c>
      <c r="E4" s="10">
        <v>332.644726149512</v>
      </c>
    </row>
    <row r="5" spans="1:10" x14ac:dyDescent="0.25">
      <c r="A5" s="7" t="s">
        <v>11</v>
      </c>
      <c r="B5" s="8" t="s">
        <v>12</v>
      </c>
      <c r="C5" s="9">
        <v>1436.70412411592</v>
      </c>
      <c r="D5" s="10">
        <v>434.09639948238441</v>
      </c>
      <c r="E5" s="10">
        <v>196.60349162808899</v>
      </c>
    </row>
    <row r="6" spans="1:10" x14ac:dyDescent="0.25">
      <c r="A6" s="7" t="s">
        <v>13</v>
      </c>
      <c r="B6" s="8" t="s">
        <v>10</v>
      </c>
      <c r="C6" s="9">
        <v>1476.8664424543599</v>
      </c>
      <c r="D6" s="10">
        <v>570.04777870713815</v>
      </c>
      <c r="E6" s="10">
        <v>181.65019981773301</v>
      </c>
    </row>
    <row r="7" spans="1:10" x14ac:dyDescent="0.25">
      <c r="A7" s="7" t="s">
        <v>14</v>
      </c>
      <c r="B7" s="8" t="s">
        <v>15</v>
      </c>
      <c r="C7" s="9">
        <v>1410.9948442569801</v>
      </c>
      <c r="D7" s="10">
        <v>590.54578361326753</v>
      </c>
      <c r="E7" s="10">
        <v>272.37417138699698</v>
      </c>
    </row>
    <row r="8" spans="1:10" x14ac:dyDescent="0.25">
      <c r="A8" s="7" t="s">
        <v>16</v>
      </c>
      <c r="B8" s="8" t="s">
        <v>12</v>
      </c>
      <c r="C8" s="9">
        <v>1486.02894777405</v>
      </c>
      <c r="D8" s="10">
        <v>518.63390634143786</v>
      </c>
      <c r="E8" s="10">
        <v>237.113609257165</v>
      </c>
    </row>
    <row r="9" spans="1:10" x14ac:dyDescent="0.25">
      <c r="A9" s="7" t="s">
        <v>17</v>
      </c>
      <c r="B9" s="8" t="s">
        <v>8</v>
      </c>
      <c r="C9" s="9">
        <v>1395.95958894103</v>
      </c>
      <c r="D9" s="10">
        <v>439.06660596277709</v>
      </c>
      <c r="E9" s="10">
        <v>232.89065790399101</v>
      </c>
    </row>
    <row r="10" spans="1:10" x14ac:dyDescent="0.25">
      <c r="A10" s="7" t="s">
        <v>18</v>
      </c>
      <c r="B10" s="8" t="s">
        <v>6</v>
      </c>
      <c r="C10" s="9">
        <v>1324.7864899003848</v>
      </c>
      <c r="D10" s="10">
        <v>582.16428029085284</v>
      </c>
      <c r="E10" s="10">
        <v>177.221138242243</v>
      </c>
    </row>
    <row r="11" spans="1:10" x14ac:dyDescent="0.25">
      <c r="A11" s="7" t="s">
        <v>19</v>
      </c>
      <c r="B11" s="8" t="s">
        <v>20</v>
      </c>
      <c r="C11" s="9">
        <v>1333.7808116783599</v>
      </c>
      <c r="D11" s="10">
        <v>333.55926798473564</v>
      </c>
      <c r="E11" s="10">
        <v>117.843480070829</v>
      </c>
    </row>
    <row r="12" spans="1:10" x14ac:dyDescent="0.25">
      <c r="A12" s="7" t="s">
        <v>21</v>
      </c>
      <c r="B12" s="8" t="s">
        <v>12</v>
      </c>
      <c r="C12" s="9">
        <v>1167.0149931958099</v>
      </c>
      <c r="D12" s="10">
        <v>623.29676627827644</v>
      </c>
      <c r="E12" s="10">
        <v>317.56767310168101</v>
      </c>
    </row>
    <row r="13" spans="1:10" x14ac:dyDescent="0.25">
      <c r="A13" s="7" t="s">
        <v>22</v>
      </c>
      <c r="B13" s="8" t="s">
        <v>6</v>
      </c>
      <c r="C13" s="9">
        <v>1359.9116760765301</v>
      </c>
      <c r="D13" s="10">
        <v>586.01733523043299</v>
      </c>
      <c r="E13" s="10">
        <v>210.391428270989</v>
      </c>
    </row>
    <row r="14" spans="1:10" x14ac:dyDescent="0.25">
      <c r="A14" s="7" t="s">
        <v>23</v>
      </c>
      <c r="B14" s="8" t="s">
        <v>8</v>
      </c>
      <c r="C14" s="9">
        <v>1298.2342475560599</v>
      </c>
      <c r="D14" s="10">
        <v>506.54526628993801</v>
      </c>
      <c r="E14" s="10">
        <v>214.21784446920699</v>
      </c>
    </row>
    <row r="15" spans="1:10" x14ac:dyDescent="0.25">
      <c r="A15" s="7" t="s">
        <v>24</v>
      </c>
      <c r="B15" s="8" t="s">
        <v>20</v>
      </c>
      <c r="C15" s="9">
        <v>1064.2087480607399</v>
      </c>
      <c r="D15" s="10">
        <v>491.043098023369</v>
      </c>
      <c r="E15" s="10">
        <v>211.815521023576</v>
      </c>
    </row>
    <row r="16" spans="1:10" x14ac:dyDescent="0.25">
      <c r="A16" s="7" t="s">
        <v>25</v>
      </c>
      <c r="B16" s="8" t="s">
        <v>26</v>
      </c>
      <c r="C16" s="9">
        <v>1199.7782045128799</v>
      </c>
      <c r="D16" s="10">
        <v>519.93956730157004</v>
      </c>
      <c r="E16" s="10">
        <v>167.482416051511</v>
      </c>
    </row>
    <row r="17" spans="1:8" x14ac:dyDescent="0.25">
      <c r="A17" s="7" t="s">
        <v>27</v>
      </c>
      <c r="B17" s="8" t="s">
        <v>10</v>
      </c>
      <c r="C17" s="9">
        <v>1127.41002101496</v>
      </c>
      <c r="D17" s="10">
        <v>444.3637892264029</v>
      </c>
      <c r="E17" s="10">
        <v>163.57924866541501</v>
      </c>
      <c r="H17" s="13"/>
    </row>
    <row r="18" spans="1:8" x14ac:dyDescent="0.25">
      <c r="A18" s="7" t="s">
        <v>28</v>
      </c>
      <c r="B18" s="8" t="s">
        <v>20</v>
      </c>
      <c r="C18" s="9">
        <v>1399.47988788308</v>
      </c>
      <c r="D18" s="10">
        <v>519.25725161816001</v>
      </c>
      <c r="E18" s="10">
        <v>263.14643994837201</v>
      </c>
      <c r="H18" s="13"/>
    </row>
    <row r="19" spans="1:8" x14ac:dyDescent="0.25">
      <c r="A19" s="7" t="s">
        <v>29</v>
      </c>
      <c r="B19" s="8" t="s">
        <v>6</v>
      </c>
      <c r="C19" s="9">
        <v>1397.64239973499</v>
      </c>
      <c r="D19" s="10">
        <v>555.93367955029726</v>
      </c>
      <c r="E19" s="10">
        <v>287.21097402319901</v>
      </c>
      <c r="H19" s="13"/>
    </row>
    <row r="20" spans="1:8" x14ac:dyDescent="0.25">
      <c r="A20" s="7" t="s">
        <v>30</v>
      </c>
      <c r="B20" s="8" t="s">
        <v>6</v>
      </c>
      <c r="C20" s="9">
        <v>1351.67129730019</v>
      </c>
      <c r="D20" s="10">
        <v>362.525637149045</v>
      </c>
      <c r="E20" s="10">
        <v>148.392758844421</v>
      </c>
    </row>
    <row r="21" spans="1:8" x14ac:dyDescent="0.25">
      <c r="A21" s="7" t="s">
        <v>31</v>
      </c>
      <c r="B21" s="8" t="s">
        <v>20</v>
      </c>
      <c r="C21" s="9">
        <v>1369.4742852126601</v>
      </c>
      <c r="D21" s="10">
        <v>543.83889878450611</v>
      </c>
      <c r="E21" s="10">
        <v>234.20933881894101</v>
      </c>
    </row>
    <row r="22" spans="1:8" x14ac:dyDescent="0.25">
      <c r="A22" s="7" t="s">
        <v>32</v>
      </c>
      <c r="B22" s="8" t="s">
        <v>6</v>
      </c>
      <c r="C22" s="9">
        <v>1212.6185735034701</v>
      </c>
      <c r="D22" s="10">
        <v>569.27019563201202</v>
      </c>
      <c r="E22" s="10">
        <v>275.37463251548502</v>
      </c>
    </row>
    <row r="23" spans="1:8" x14ac:dyDescent="0.25">
      <c r="A23" s="7" t="s">
        <v>33</v>
      </c>
      <c r="B23" s="8" t="s">
        <v>20</v>
      </c>
      <c r="C23" s="9">
        <v>1232.6738775659901</v>
      </c>
      <c r="D23" s="10">
        <v>373.07439800452079</v>
      </c>
      <c r="E23" s="10">
        <v>124.627246390463</v>
      </c>
    </row>
    <row r="24" spans="1:8" x14ac:dyDescent="0.25">
      <c r="A24" s="7" t="s">
        <v>34</v>
      </c>
      <c r="B24" s="8" t="s">
        <v>10</v>
      </c>
      <c r="C24" s="9">
        <v>1195.8150755900299</v>
      </c>
      <c r="D24" s="10">
        <v>375.90580845250776</v>
      </c>
      <c r="E24" s="10">
        <v>114.932701128178</v>
      </c>
    </row>
    <row r="25" spans="1:8" x14ac:dyDescent="0.25">
      <c r="A25" s="7" t="s">
        <v>35</v>
      </c>
      <c r="B25" s="8" t="s">
        <v>15</v>
      </c>
      <c r="C25" s="9">
        <v>1205.5208696832899</v>
      </c>
      <c r="D25" s="10">
        <v>507.63284451195591</v>
      </c>
      <c r="E25" s="10">
        <v>197.362115178268</v>
      </c>
    </row>
    <row r="26" spans="1:8" x14ac:dyDescent="0.25">
      <c r="A26" s="7" t="s">
        <v>36</v>
      </c>
      <c r="B26" s="8" t="s">
        <v>6</v>
      </c>
      <c r="C26" s="9">
        <v>1026.12465957667</v>
      </c>
      <c r="D26" s="10">
        <v>267.94046666021887</v>
      </c>
      <c r="E26" s="10">
        <v>110.22812768630099</v>
      </c>
    </row>
    <row r="27" spans="1:8" x14ac:dyDescent="0.25">
      <c r="A27" s="7" t="s">
        <v>37</v>
      </c>
      <c r="B27" s="8" t="s">
        <v>15</v>
      </c>
      <c r="C27" s="9">
        <v>1175.94520248246</v>
      </c>
      <c r="D27" s="10">
        <v>621.15863685866441</v>
      </c>
      <c r="E27" s="10">
        <v>260.40037820411601</v>
      </c>
    </row>
    <row r="28" spans="1:8" x14ac:dyDescent="0.25">
      <c r="A28" s="7" t="s">
        <v>38</v>
      </c>
      <c r="B28" s="8" t="s">
        <v>10</v>
      </c>
      <c r="C28" s="9">
        <v>1063.4970801961599</v>
      </c>
      <c r="D28" s="10">
        <v>314.17805414430518</v>
      </c>
      <c r="E28" s="10">
        <v>119.663850261086</v>
      </c>
    </row>
    <row r="29" spans="1:8" x14ac:dyDescent="0.25">
      <c r="A29" s="7" t="s">
        <v>39</v>
      </c>
      <c r="B29" s="8" t="s">
        <v>26</v>
      </c>
      <c r="C29" s="9">
        <v>1210.4881064651699</v>
      </c>
      <c r="D29" s="10">
        <v>335.19217553406401</v>
      </c>
      <c r="E29" s="10">
        <v>121.79446183605801</v>
      </c>
    </row>
    <row r="30" spans="1:8" x14ac:dyDescent="0.25">
      <c r="A30" s="7" t="s">
        <v>40</v>
      </c>
      <c r="B30" s="8" t="s">
        <v>6</v>
      </c>
      <c r="C30" s="9">
        <v>1309.3570944042499</v>
      </c>
      <c r="D30" s="10">
        <v>515.39364815648355</v>
      </c>
      <c r="E30" s="10">
        <v>174.840006383206</v>
      </c>
    </row>
    <row r="31" spans="1:8" x14ac:dyDescent="0.25">
      <c r="A31" s="7" t="s">
        <v>41</v>
      </c>
      <c r="B31" s="8" t="s">
        <v>6</v>
      </c>
      <c r="C31" s="9">
        <v>1301.6876441770778</v>
      </c>
      <c r="D31" s="10">
        <v>649.22769041969002</v>
      </c>
      <c r="E31" s="10">
        <v>175.27478174026101</v>
      </c>
    </row>
    <row r="32" spans="1:8" x14ac:dyDescent="0.25">
      <c r="A32" s="7" t="s">
        <v>42</v>
      </c>
      <c r="B32" s="8" t="s">
        <v>12</v>
      </c>
      <c r="C32" s="9">
        <v>1480.016963082453</v>
      </c>
      <c r="D32" s="10">
        <v>563.67092461187474</v>
      </c>
      <c r="E32" s="10">
        <v>188.34667238549099</v>
      </c>
    </row>
    <row r="33" spans="1:5" x14ac:dyDescent="0.25">
      <c r="A33" s="7" t="s">
        <v>43</v>
      </c>
      <c r="B33" s="8" t="s">
        <v>6</v>
      </c>
      <c r="C33" s="9">
        <v>1352.2579327720775</v>
      </c>
      <c r="D33" s="10">
        <v>380.56411196603671</v>
      </c>
      <c r="E33" s="10">
        <v>142.361013719667</v>
      </c>
    </row>
    <row r="34" spans="1:5" x14ac:dyDescent="0.25">
      <c r="A34" s="7" t="s">
        <v>44</v>
      </c>
      <c r="B34" s="8" t="s">
        <v>15</v>
      </c>
      <c r="C34" s="9">
        <v>1130.8212545743049</v>
      </c>
      <c r="D34" s="10">
        <v>443.86535316374352</v>
      </c>
      <c r="E34" s="10">
        <v>116.43409256970401</v>
      </c>
    </row>
    <row r="35" spans="1:5" x14ac:dyDescent="0.25">
      <c r="A35" s="7" t="s">
        <v>45</v>
      </c>
      <c r="B35" s="8" t="s">
        <v>6</v>
      </c>
      <c r="C35" s="9">
        <v>1401.204674247675</v>
      </c>
      <c r="D35" s="10">
        <v>691.30230716074414</v>
      </c>
      <c r="E35" s="10">
        <v>262.540865385622</v>
      </c>
    </row>
    <row r="36" spans="1:5" x14ac:dyDescent="0.25">
      <c r="A36" s="7" t="s">
        <v>46</v>
      </c>
      <c r="B36" s="8" t="s">
        <v>6</v>
      </c>
      <c r="C36" s="9">
        <v>1336.7692864164744</v>
      </c>
      <c r="D36" s="10">
        <v>341.45498150862795</v>
      </c>
      <c r="E36" s="10">
        <v>126.62347655106601</v>
      </c>
    </row>
    <row r="37" spans="1:5" x14ac:dyDescent="0.25">
      <c r="A37" s="7" t="s">
        <v>47</v>
      </c>
      <c r="B37" s="8" t="s">
        <v>26</v>
      </c>
      <c r="C37" s="9">
        <v>1016.8253961951956</v>
      </c>
      <c r="D37" s="10">
        <v>340.09222241144391</v>
      </c>
      <c r="E37" s="10">
        <v>150.12443563604501</v>
      </c>
    </row>
    <row r="38" spans="1:5" x14ac:dyDescent="0.25">
      <c r="A38" s="7" t="s">
        <v>48</v>
      </c>
      <c r="B38" s="8" t="s">
        <v>10</v>
      </c>
      <c r="C38" s="9">
        <v>1347.8795330162814</v>
      </c>
      <c r="D38" s="10">
        <v>371.99087366721619</v>
      </c>
      <c r="E38" s="10">
        <v>106.17394705327268</v>
      </c>
    </row>
    <row r="39" spans="1:5" x14ac:dyDescent="0.25">
      <c r="A39" s="7" t="s">
        <v>49</v>
      </c>
      <c r="B39" s="8" t="s">
        <v>10</v>
      </c>
      <c r="C39" s="9">
        <v>1130.5572528983787</v>
      </c>
      <c r="D39" s="10">
        <v>318.19804847852703</v>
      </c>
      <c r="E39" s="10">
        <v>97.809775011803836</v>
      </c>
    </row>
    <row r="40" spans="1:5" x14ac:dyDescent="0.25">
      <c r="A40" s="7" t="s">
        <v>50</v>
      </c>
      <c r="B40" s="8" t="s">
        <v>15</v>
      </c>
      <c r="C40" s="9">
        <v>1308.4442149773824</v>
      </c>
      <c r="D40" s="10">
        <v>400.28442863763752</v>
      </c>
      <c r="E40" s="10">
        <v>137.11997831494031</v>
      </c>
    </row>
    <row r="41" spans="1:5" x14ac:dyDescent="0.25">
      <c r="A41" s="7" t="s">
        <v>51</v>
      </c>
      <c r="B41" s="8" t="s">
        <v>26</v>
      </c>
      <c r="C41" s="9">
        <v>1336.2987928724674</v>
      </c>
      <c r="D41" s="10">
        <v>547.14203179027004</v>
      </c>
      <c r="E41" s="10">
        <v>181.30130622863683</v>
      </c>
    </row>
    <row r="42" spans="1:5" x14ac:dyDescent="0.25">
      <c r="A42" s="7" t="s">
        <v>52</v>
      </c>
      <c r="B42" s="8" t="s">
        <v>26</v>
      </c>
      <c r="C42" s="9">
        <v>1396.108300502774</v>
      </c>
      <c r="D42" s="10">
        <v>357.05218025445026</v>
      </c>
      <c r="E42" s="10">
        <v>166.54267327263011</v>
      </c>
    </row>
    <row r="43" spans="1:5" x14ac:dyDescent="0.25">
      <c r="A43" s="7" t="s">
        <v>53</v>
      </c>
      <c r="B43" s="8" t="s">
        <v>26</v>
      </c>
      <c r="C43" s="9">
        <v>1285.2827377446756</v>
      </c>
      <c r="D43" s="10">
        <v>321.48448437944887</v>
      </c>
      <c r="E43" s="10">
        <v>149.49451898217612</v>
      </c>
    </row>
    <row r="44" spans="1:5" x14ac:dyDescent="0.25">
      <c r="A44" s="7" t="s">
        <v>54</v>
      </c>
      <c r="B44" s="8" t="s">
        <v>12</v>
      </c>
      <c r="C44" s="9">
        <v>1367.4308904591403</v>
      </c>
      <c r="D44" s="10">
        <v>489.17708241344064</v>
      </c>
      <c r="E44" s="10">
        <v>182.48057988059742</v>
      </c>
    </row>
    <row r="45" spans="1:5" x14ac:dyDescent="0.25">
      <c r="A45" s="7" t="s">
        <v>55</v>
      </c>
      <c r="B45" s="8" t="s">
        <v>12</v>
      </c>
      <c r="C45" s="9">
        <v>1144.4386992173463</v>
      </c>
      <c r="D45" s="10">
        <v>398.61155962410169</v>
      </c>
      <c r="E45" s="10">
        <v>178.67927816464007</v>
      </c>
    </row>
    <row r="46" spans="1:5" x14ac:dyDescent="0.25">
      <c r="A46" s="7" t="s">
        <v>56</v>
      </c>
      <c r="B46" s="8" t="s">
        <v>8</v>
      </c>
      <c r="C46" s="9">
        <v>1138.1285135581238</v>
      </c>
      <c r="D46" s="10">
        <v>531.75203053901384</v>
      </c>
      <c r="E46" s="10">
        <v>209.12651337720845</v>
      </c>
    </row>
    <row r="47" spans="1:5" x14ac:dyDescent="0.25">
      <c r="A47" s="7" t="s">
        <v>57</v>
      </c>
      <c r="B47" s="8" t="s">
        <v>10</v>
      </c>
      <c r="C47" s="9">
        <v>1165.795154333076</v>
      </c>
      <c r="D47" s="10">
        <v>290.50517348904526</v>
      </c>
      <c r="E47" s="10">
        <v>76.724749977673184</v>
      </c>
    </row>
    <row r="48" spans="1:5" x14ac:dyDescent="0.25">
      <c r="A48" s="7" t="s">
        <v>58</v>
      </c>
      <c r="B48" s="8" t="s">
        <v>8</v>
      </c>
      <c r="C48" s="9">
        <v>1379.8742051395075</v>
      </c>
      <c r="D48" s="10">
        <v>508.33357821844362</v>
      </c>
      <c r="E48" s="10">
        <v>169.6961684611143</v>
      </c>
    </row>
    <row r="49" spans="1:5" x14ac:dyDescent="0.25">
      <c r="A49" s="7" t="s">
        <v>59</v>
      </c>
      <c r="B49" s="8" t="s">
        <v>8</v>
      </c>
      <c r="C49" s="9">
        <v>1350.2321751035206</v>
      </c>
      <c r="D49" s="10">
        <v>664.03522698159486</v>
      </c>
      <c r="E49" s="10">
        <v>176.66705067468206</v>
      </c>
    </row>
    <row r="50" spans="1:5" x14ac:dyDescent="0.25">
      <c r="A50" s="7" t="s">
        <v>60</v>
      </c>
      <c r="B50" s="8" t="s">
        <v>15</v>
      </c>
      <c r="C50" s="9">
        <v>1235.8551916765093</v>
      </c>
      <c r="D50" s="10">
        <v>305.90578849642287</v>
      </c>
      <c r="E50" s="10">
        <v>126.10706295825048</v>
      </c>
    </row>
    <row r="51" spans="1:5" x14ac:dyDescent="0.25">
      <c r="A51" s="7" t="s">
        <v>61</v>
      </c>
      <c r="B51" s="8" t="s">
        <v>12</v>
      </c>
      <c r="C51" s="9">
        <v>1439.5009549974138</v>
      </c>
      <c r="D51" s="10">
        <v>701.366592474708</v>
      </c>
      <c r="E51" s="10">
        <v>308.09776087222423</v>
      </c>
    </row>
    <row r="52" spans="1:5" x14ac:dyDescent="0.25">
      <c r="A52" s="7" t="s">
        <v>62</v>
      </c>
      <c r="B52" s="8" t="s">
        <v>26</v>
      </c>
      <c r="C52" s="9">
        <v>1444.542529601101</v>
      </c>
      <c r="D52" s="10">
        <v>364.7466488685551</v>
      </c>
      <c r="E52" s="10">
        <v>132.61733151622536</v>
      </c>
    </row>
    <row r="53" spans="1:5" x14ac:dyDescent="0.25">
      <c r="A53" s="7" t="s">
        <v>63</v>
      </c>
      <c r="B53" s="8" t="s">
        <v>26</v>
      </c>
      <c r="C53" s="9">
        <v>1457.8467124125907</v>
      </c>
      <c r="D53" s="10">
        <v>373.91809653294155</v>
      </c>
      <c r="E53" s="10">
        <v>193.67442937965959</v>
      </c>
    </row>
    <row r="54" spans="1:5" x14ac:dyDescent="0.25">
      <c r="A54" s="7" t="s">
        <v>64</v>
      </c>
      <c r="B54" s="8" t="s">
        <v>6</v>
      </c>
      <c r="C54" s="9">
        <v>1118.2261040529982</v>
      </c>
      <c r="D54" s="10">
        <v>496.07067531236754</v>
      </c>
      <c r="E54" s="10">
        <v>140.69532014353692</v>
      </c>
    </row>
    <row r="55" spans="1:5" x14ac:dyDescent="0.25">
      <c r="A55" s="7" t="s">
        <v>65</v>
      </c>
      <c r="B55" s="8" t="s">
        <v>6</v>
      </c>
      <c r="C55" s="9">
        <v>1204.2314044949289</v>
      </c>
      <c r="D55" s="10">
        <v>349.91578124634333</v>
      </c>
      <c r="E55" s="10">
        <v>164.3960258327435</v>
      </c>
    </row>
    <row r="56" spans="1:5" x14ac:dyDescent="0.25">
      <c r="A56" s="7" t="s">
        <v>66</v>
      </c>
      <c r="B56" s="8" t="s">
        <v>10</v>
      </c>
      <c r="C56" s="9">
        <v>1362.2870446959946</v>
      </c>
      <c r="D56" s="10">
        <v>580.5275387679194</v>
      </c>
      <c r="E56" s="10">
        <v>291.79156822466456</v>
      </c>
    </row>
    <row r="57" spans="1:5" x14ac:dyDescent="0.25">
      <c r="A57" s="7" t="s">
        <v>67</v>
      </c>
      <c r="B57" s="8" t="s">
        <v>26</v>
      </c>
      <c r="C57" s="9">
        <v>1126.7294593618547</v>
      </c>
      <c r="D57" s="10">
        <v>574.3374543775351</v>
      </c>
      <c r="E57" s="10">
        <v>233.07503929129831</v>
      </c>
    </row>
    <row r="58" spans="1:5" x14ac:dyDescent="0.25">
      <c r="A58" s="7" t="s">
        <v>68</v>
      </c>
      <c r="B58" s="8" t="s">
        <v>20</v>
      </c>
      <c r="C58" s="9">
        <v>1215.6838927744793</v>
      </c>
      <c r="D58" s="10">
        <v>458.78776121699974</v>
      </c>
      <c r="E58" s="10">
        <v>237.27937636329153</v>
      </c>
    </row>
    <row r="59" spans="1:5" x14ac:dyDescent="0.25">
      <c r="A59" s="7" t="s">
        <v>69</v>
      </c>
      <c r="B59" s="8" t="s">
        <v>15</v>
      </c>
      <c r="C59" s="9">
        <v>1337.1744381623171</v>
      </c>
      <c r="D59" s="10">
        <v>486.15898427213887</v>
      </c>
      <c r="E59" s="10">
        <v>195.69701456877274</v>
      </c>
    </row>
    <row r="60" spans="1:5" x14ac:dyDescent="0.25">
      <c r="A60" s="7" t="s">
        <v>70</v>
      </c>
      <c r="B60" s="8" t="s">
        <v>15</v>
      </c>
      <c r="C60" s="9">
        <v>1495.8206921170292</v>
      </c>
      <c r="D60" s="10">
        <v>418.81869889341954</v>
      </c>
      <c r="E60" s="10">
        <v>155.19458172050309</v>
      </c>
    </row>
    <row r="61" spans="1:5" x14ac:dyDescent="0.25">
      <c r="A61" s="7" t="s">
        <v>71</v>
      </c>
      <c r="B61" s="8" t="s">
        <v>12</v>
      </c>
      <c r="C61" s="9">
        <v>1060.6807813434925</v>
      </c>
      <c r="D61" s="10">
        <v>281.85830229012998</v>
      </c>
      <c r="E61" s="10">
        <v>121.4935992901386</v>
      </c>
    </row>
    <row r="62" spans="1:5" x14ac:dyDescent="0.25">
      <c r="A62" s="7" t="s">
        <v>72</v>
      </c>
      <c r="B62" s="8" t="s">
        <v>12</v>
      </c>
      <c r="C62" s="9">
        <v>1051.6170744412193</v>
      </c>
      <c r="D62" s="10">
        <v>374.27404402038559</v>
      </c>
      <c r="E62" s="10">
        <v>146.05621515953999</v>
      </c>
    </row>
    <row r="63" spans="1:5" x14ac:dyDescent="0.25">
      <c r="A63" s="7" t="s">
        <v>73</v>
      </c>
      <c r="B63" s="8" t="s">
        <v>6</v>
      </c>
      <c r="C63" s="9">
        <v>1036.9515872149798</v>
      </c>
      <c r="D63" s="10">
        <v>412.33209740183713</v>
      </c>
      <c r="E63" s="10">
        <v>195.1259251674997</v>
      </c>
    </row>
    <row r="64" spans="1:5" x14ac:dyDescent="0.25">
      <c r="A64" s="7" t="s">
        <v>74</v>
      </c>
      <c r="B64" s="8" t="s">
        <v>10</v>
      </c>
      <c r="C64" s="9">
        <v>1007.2015383154462</v>
      </c>
      <c r="D64" s="10">
        <v>309.9679418403565</v>
      </c>
      <c r="E64" s="10">
        <v>90.639750641543671</v>
      </c>
    </row>
    <row r="65" spans="1:5" x14ac:dyDescent="0.25">
      <c r="A65" s="7" t="s">
        <v>75</v>
      </c>
      <c r="B65" s="8" t="s">
        <v>12</v>
      </c>
      <c r="C65" s="9">
        <v>1331.9712959968995</v>
      </c>
      <c r="D65" s="10">
        <v>381.15782637452122</v>
      </c>
      <c r="E65" s="10">
        <v>132.46904710572667</v>
      </c>
    </row>
    <row r="66" spans="1:5" x14ac:dyDescent="0.25">
      <c r="A66" s="7" t="s">
        <v>76</v>
      </c>
      <c r="B66" s="8" t="s">
        <v>20</v>
      </c>
      <c r="C66" s="9">
        <v>1395.7614855495126</v>
      </c>
      <c r="D66" s="10">
        <v>685.67762228467973</v>
      </c>
      <c r="E66" s="10">
        <v>273.277606056021</v>
      </c>
    </row>
    <row r="67" spans="1:5" x14ac:dyDescent="0.25">
      <c r="A67" s="7" t="s">
        <v>77</v>
      </c>
      <c r="B67" s="8" t="s">
        <v>20</v>
      </c>
      <c r="C67" s="9">
        <v>1379.2130817635002</v>
      </c>
      <c r="D67" s="10">
        <v>598.93560978041864</v>
      </c>
      <c r="E67" s="10">
        <v>251.81632007743599</v>
      </c>
    </row>
    <row r="68" spans="1:5" x14ac:dyDescent="0.25">
      <c r="A68" s="7" t="s">
        <v>78</v>
      </c>
      <c r="B68" s="8" t="s">
        <v>15</v>
      </c>
      <c r="C68" s="9">
        <v>1357.3394993356105</v>
      </c>
      <c r="D68" s="10">
        <v>409.7648794497498</v>
      </c>
      <c r="E68" s="10">
        <v>126.26600584690178</v>
      </c>
    </row>
    <row r="69" spans="1:5" x14ac:dyDescent="0.25">
      <c r="A69" s="7" t="s">
        <v>79</v>
      </c>
      <c r="B69" s="8" t="s">
        <v>10</v>
      </c>
      <c r="C69" s="9">
        <v>1036.8864750306097</v>
      </c>
      <c r="D69" s="10">
        <v>551.25563359979537</v>
      </c>
      <c r="E69" s="10">
        <v>248.12767086238333</v>
      </c>
    </row>
    <row r="70" spans="1:5" x14ac:dyDescent="0.25">
      <c r="A70" s="7" t="s">
        <v>80</v>
      </c>
      <c r="B70" s="8" t="s">
        <v>12</v>
      </c>
      <c r="C70" s="9">
        <v>1367.7347756179729</v>
      </c>
      <c r="D70" s="10">
        <v>587.16461386075616</v>
      </c>
      <c r="E70" s="10">
        <v>170.57863230232266</v>
      </c>
    </row>
    <row r="71" spans="1:5" x14ac:dyDescent="0.25">
      <c r="A71" s="7" t="s">
        <v>81</v>
      </c>
      <c r="B71" s="8" t="s">
        <v>15</v>
      </c>
      <c r="C71" s="9">
        <v>1128.8948441113921</v>
      </c>
      <c r="D71" s="10">
        <v>548.86783913328031</v>
      </c>
      <c r="E71" s="10">
        <v>288.89216520539929</v>
      </c>
    </row>
    <row r="72" spans="1:5" x14ac:dyDescent="0.25">
      <c r="A72" s="7" t="s">
        <v>82</v>
      </c>
      <c r="B72" s="8" t="s">
        <v>6</v>
      </c>
      <c r="C72" s="9">
        <v>1481.9275179826163</v>
      </c>
      <c r="D72" s="10">
        <v>396.60199950071251</v>
      </c>
      <c r="E72" s="10">
        <v>165.03711467553001</v>
      </c>
    </row>
    <row r="73" spans="1:5" x14ac:dyDescent="0.25">
      <c r="A73" s="7" t="s">
        <v>83</v>
      </c>
      <c r="B73" s="8" t="s">
        <v>20</v>
      </c>
      <c r="C73" s="9">
        <v>1115.8176072740739</v>
      </c>
      <c r="D73" s="10">
        <v>283.9212059526422</v>
      </c>
      <c r="E73" s="10">
        <v>93.497884996870837</v>
      </c>
    </row>
    <row r="74" spans="1:5" x14ac:dyDescent="0.25">
      <c r="A74" s="7" t="s">
        <v>84</v>
      </c>
      <c r="B74" s="8" t="s">
        <v>8</v>
      </c>
      <c r="C74" s="9">
        <v>1050.3845386805067</v>
      </c>
      <c r="D74" s="10">
        <v>535.41907358086723</v>
      </c>
      <c r="E74" s="10">
        <v>205.11291907519754</v>
      </c>
    </row>
    <row r="75" spans="1:5" x14ac:dyDescent="0.25">
      <c r="A75" s="7" t="s">
        <v>85</v>
      </c>
      <c r="B75" s="8" t="s">
        <v>20</v>
      </c>
      <c r="C75" s="9">
        <v>1432.2178812567013</v>
      </c>
      <c r="D75" s="10">
        <v>538.64875834508791</v>
      </c>
      <c r="E75" s="10">
        <v>206.83476262117011</v>
      </c>
    </row>
    <row r="76" spans="1:5" x14ac:dyDescent="0.25">
      <c r="A76" s="7" t="s">
        <v>86</v>
      </c>
      <c r="B76" s="8" t="s">
        <v>15</v>
      </c>
      <c r="C76" s="9">
        <v>1417.4753220628954</v>
      </c>
      <c r="D76" s="10">
        <v>724.93620415471935</v>
      </c>
      <c r="E76" s="10">
        <v>359.03058561509351</v>
      </c>
    </row>
    <row r="77" spans="1:5" x14ac:dyDescent="0.25">
      <c r="A77" s="7" t="s">
        <v>87</v>
      </c>
      <c r="B77" s="8" t="s">
        <v>20</v>
      </c>
      <c r="C77" s="9">
        <v>1130.8014796967464</v>
      </c>
      <c r="D77" s="10">
        <v>445.5256633364271</v>
      </c>
      <c r="E77" s="10">
        <v>155.71519096489294</v>
      </c>
    </row>
    <row r="78" spans="1:5" x14ac:dyDescent="0.25">
      <c r="A78" s="7" t="s">
        <v>88</v>
      </c>
      <c r="B78" s="8" t="s">
        <v>15</v>
      </c>
      <c r="C78" s="9">
        <v>1206.9956017451184</v>
      </c>
      <c r="D78" s="10">
        <v>350.56848130984622</v>
      </c>
      <c r="E78" s="10">
        <v>156.09225527614882</v>
      </c>
    </row>
    <row r="79" spans="1:5" x14ac:dyDescent="0.25">
      <c r="A79" s="7" t="s">
        <v>89</v>
      </c>
      <c r="B79" s="8" t="s">
        <v>20</v>
      </c>
      <c r="C79" s="9">
        <v>1009.4682388071135</v>
      </c>
      <c r="D79" s="10">
        <v>413.44094533348573</v>
      </c>
      <c r="E79" s="10">
        <v>116.85621000019707</v>
      </c>
    </row>
    <row r="80" spans="1:5" x14ac:dyDescent="0.25">
      <c r="A80" s="7" t="s">
        <v>90</v>
      </c>
      <c r="B80" s="8" t="s">
        <v>8</v>
      </c>
      <c r="C80" s="9">
        <v>1093.2368246611859</v>
      </c>
      <c r="D80" s="10">
        <v>328.84267095337486</v>
      </c>
      <c r="E80" s="10">
        <v>129.41739699010822</v>
      </c>
    </row>
    <row r="81" spans="1:5" x14ac:dyDescent="0.25">
      <c r="A81" s="7" t="s">
        <v>91</v>
      </c>
      <c r="B81" s="8" t="s">
        <v>12</v>
      </c>
      <c r="C81" s="9">
        <v>1284.5184975073428</v>
      </c>
      <c r="D81" s="10">
        <v>332.27866123174812</v>
      </c>
      <c r="E81" s="10">
        <v>151.25832982378842</v>
      </c>
    </row>
    <row r="82" spans="1:5" x14ac:dyDescent="0.25">
      <c r="A82" s="7" t="s">
        <v>92</v>
      </c>
      <c r="B82" s="8" t="s">
        <v>15</v>
      </c>
      <c r="C82" s="9">
        <v>1361.8275196137934</v>
      </c>
      <c r="D82" s="10">
        <v>589.45438757621014</v>
      </c>
      <c r="E82" s="10">
        <v>172.11479676889707</v>
      </c>
    </row>
    <row r="83" spans="1:5" x14ac:dyDescent="0.25">
      <c r="A83" s="7" t="s">
        <v>93</v>
      </c>
      <c r="B83" s="8" t="s">
        <v>6</v>
      </c>
      <c r="C83" s="9">
        <v>1113.7336270632607</v>
      </c>
      <c r="D83" s="10">
        <v>331.17654908467483</v>
      </c>
      <c r="E83" s="10">
        <v>167.91143031234603</v>
      </c>
    </row>
    <row r="84" spans="1:5" x14ac:dyDescent="0.25">
      <c r="A84" s="7" t="s">
        <v>94</v>
      </c>
      <c r="B84" s="8" t="s">
        <v>15</v>
      </c>
      <c r="C84" s="9">
        <v>1083.6148882836667</v>
      </c>
      <c r="D84" s="10">
        <v>386.08972564228321</v>
      </c>
      <c r="E84" s="10">
        <v>141.0091905725061</v>
      </c>
    </row>
    <row r="85" spans="1:5" x14ac:dyDescent="0.25">
      <c r="A85" s="7" t="s">
        <v>95</v>
      </c>
      <c r="B85" s="8" t="s">
        <v>10</v>
      </c>
      <c r="C85" s="9">
        <v>1287.481333889566</v>
      </c>
      <c r="D85" s="10">
        <v>550.01009431257921</v>
      </c>
      <c r="E85" s="10">
        <v>208.92919307203698</v>
      </c>
    </row>
    <row r="86" spans="1:5" x14ac:dyDescent="0.25">
      <c r="A86" s="7" t="s">
        <v>96</v>
      </c>
      <c r="B86" s="8" t="s">
        <v>6</v>
      </c>
      <c r="C86" s="9">
        <v>1459.8436294285993</v>
      </c>
      <c r="D86" s="10">
        <v>745.35845807083956</v>
      </c>
      <c r="E86" s="10">
        <v>381.90664176668645</v>
      </c>
    </row>
    <row r="87" spans="1:5" x14ac:dyDescent="0.25">
      <c r="A87" s="7" t="s">
        <v>97</v>
      </c>
      <c r="B87" s="8" t="s">
        <v>6</v>
      </c>
      <c r="C87" s="9">
        <v>1229.9481182753475</v>
      </c>
      <c r="D87" s="10">
        <v>302.23680145941489</v>
      </c>
      <c r="E87" s="10">
        <v>148.36986151180025</v>
      </c>
    </row>
    <row r="88" spans="1:5" x14ac:dyDescent="0.25">
      <c r="A88" s="7" t="s">
        <v>98</v>
      </c>
      <c r="B88" s="8" t="s">
        <v>15</v>
      </c>
      <c r="C88" s="9">
        <v>1426.1330821883594</v>
      </c>
      <c r="D88" s="10">
        <v>358.38347956381733</v>
      </c>
      <c r="E88" s="10">
        <v>91.308066622968923</v>
      </c>
    </row>
    <row r="89" spans="1:5" x14ac:dyDescent="0.25">
      <c r="A89" s="7" t="s">
        <v>99</v>
      </c>
      <c r="B89" s="8" t="s">
        <v>20</v>
      </c>
      <c r="C89" s="9">
        <v>1158.6636718769259</v>
      </c>
      <c r="D89" s="10">
        <v>618.45331652713321</v>
      </c>
      <c r="E89" s="10">
        <v>162.46562061072504</v>
      </c>
    </row>
    <row r="90" spans="1:5" x14ac:dyDescent="0.25">
      <c r="A90" s="7" t="s">
        <v>100</v>
      </c>
      <c r="B90" s="8" t="s">
        <v>8</v>
      </c>
      <c r="C90" s="9">
        <v>1341.5850032889828</v>
      </c>
      <c r="D90" s="10">
        <v>412.26350502616293</v>
      </c>
      <c r="E90" s="10">
        <v>130.25422272083847</v>
      </c>
    </row>
    <row r="91" spans="1:5" x14ac:dyDescent="0.25">
      <c r="A91" s="7" t="s">
        <v>101</v>
      </c>
      <c r="B91" s="8" t="s">
        <v>26</v>
      </c>
      <c r="C91" s="9">
        <v>1311.9808010998852</v>
      </c>
      <c r="D91" s="10">
        <v>522.25267641868606</v>
      </c>
      <c r="E91" s="10">
        <v>236.35491744934168</v>
      </c>
    </row>
    <row r="92" spans="1:5" x14ac:dyDescent="0.25">
      <c r="A92" s="7" t="s">
        <v>102</v>
      </c>
      <c r="B92" s="8" t="s">
        <v>20</v>
      </c>
      <c r="C92" s="9">
        <v>1069.1111019729517</v>
      </c>
      <c r="D92" s="10">
        <v>571.98339687170517</v>
      </c>
      <c r="E92" s="10">
        <v>274.94167973929342</v>
      </c>
    </row>
    <row r="93" spans="1:5" x14ac:dyDescent="0.25">
      <c r="A93" s="7" t="s">
        <v>103</v>
      </c>
      <c r="B93" s="8" t="s">
        <v>12</v>
      </c>
      <c r="C93" s="9">
        <v>1345.795976359459</v>
      </c>
      <c r="D93" s="10">
        <v>449.10055883393778</v>
      </c>
      <c r="E93" s="10">
        <v>221.27204760625503</v>
      </c>
    </row>
    <row r="94" spans="1:5" x14ac:dyDescent="0.25">
      <c r="A94" s="7" t="s">
        <v>104</v>
      </c>
      <c r="B94" s="8" t="s">
        <v>6</v>
      </c>
      <c r="C94" s="9">
        <v>1167.9473262470647</v>
      </c>
      <c r="D94" s="10">
        <v>554.21593568963453</v>
      </c>
      <c r="E94" s="10">
        <v>242.48252848780342</v>
      </c>
    </row>
    <row r="95" spans="1:5" x14ac:dyDescent="0.25">
      <c r="A95" s="7" t="s">
        <v>105</v>
      </c>
      <c r="B95" s="8" t="s">
        <v>10</v>
      </c>
      <c r="C95" s="9">
        <v>1016.3545724230613</v>
      </c>
      <c r="D95" s="10">
        <v>388.52022331422887</v>
      </c>
      <c r="E95" s="10">
        <v>163.65624460832896</v>
      </c>
    </row>
    <row r="96" spans="1:5" x14ac:dyDescent="0.25">
      <c r="A96" s="7" t="s">
        <v>106</v>
      </c>
      <c r="B96" s="8" t="s">
        <v>26</v>
      </c>
      <c r="C96" s="9">
        <v>1223.9192668846772</v>
      </c>
      <c r="D96" s="10">
        <v>318.17711269056213</v>
      </c>
      <c r="E96" s="10">
        <v>155.01896905033811</v>
      </c>
    </row>
    <row r="97" spans="1:5" x14ac:dyDescent="0.25">
      <c r="A97" s="7" t="s">
        <v>107</v>
      </c>
      <c r="B97" s="8" t="s">
        <v>10</v>
      </c>
      <c r="C97" s="9">
        <v>1216.7835744147644</v>
      </c>
      <c r="D97" s="10">
        <v>303.78096072486937</v>
      </c>
      <c r="E97" s="10">
        <v>110.68531809209895</v>
      </c>
    </row>
    <row r="98" spans="1:5" x14ac:dyDescent="0.25">
      <c r="A98" s="7" t="s">
        <v>108</v>
      </c>
      <c r="B98" s="8" t="s">
        <v>8</v>
      </c>
      <c r="C98" s="9">
        <v>1137.1478274008618</v>
      </c>
      <c r="D98" s="10">
        <v>378.49611990337263</v>
      </c>
      <c r="E98" s="10">
        <v>171.3538147198073</v>
      </c>
    </row>
    <row r="99" spans="1:5" x14ac:dyDescent="0.25">
      <c r="A99" s="7" t="s">
        <v>109</v>
      </c>
      <c r="B99" s="8" t="s">
        <v>20</v>
      </c>
      <c r="C99" s="9">
        <v>1034.4764038652568</v>
      </c>
      <c r="D99" s="10">
        <v>262.54708425988127</v>
      </c>
      <c r="E99" s="10">
        <v>132.44458219710043</v>
      </c>
    </row>
    <row r="100" spans="1:5" x14ac:dyDescent="0.25">
      <c r="A100" s="7" t="s">
        <v>110</v>
      </c>
      <c r="B100" s="8" t="s">
        <v>20</v>
      </c>
      <c r="C100" s="9">
        <v>1198.4258606875726</v>
      </c>
      <c r="D100" s="10">
        <v>560.92717801862671</v>
      </c>
      <c r="E100" s="10">
        <v>288.7934562807207</v>
      </c>
    </row>
    <row r="101" spans="1:5" x14ac:dyDescent="0.25">
      <c r="A101" s="7" t="s">
        <v>111</v>
      </c>
      <c r="B101" s="8" t="s">
        <v>12</v>
      </c>
      <c r="C101" s="9">
        <v>1346.0413126504227</v>
      </c>
      <c r="D101" s="10">
        <v>682.4103739309835</v>
      </c>
      <c r="E101" s="10">
        <v>186.12674303562557</v>
      </c>
    </row>
    <row r="102" spans="1:5" x14ac:dyDescent="0.25">
      <c r="A102" s="7" t="s">
        <v>112</v>
      </c>
      <c r="B102" s="8" t="s">
        <v>6</v>
      </c>
      <c r="C102" s="9">
        <v>1077.3950398013906</v>
      </c>
      <c r="D102" s="10">
        <v>356.90747497263601</v>
      </c>
      <c r="E102" s="10">
        <v>91.123139044297758</v>
      </c>
    </row>
    <row r="103" spans="1:5" x14ac:dyDescent="0.25">
      <c r="A103" s="7" t="s">
        <v>113</v>
      </c>
      <c r="B103" s="8" t="s">
        <v>26</v>
      </c>
      <c r="C103" s="9">
        <v>1202.3493894561823</v>
      </c>
      <c r="D103" s="10">
        <v>472.45818537641856</v>
      </c>
      <c r="E103" s="10">
        <v>134.38994192941556</v>
      </c>
    </row>
    <row r="104" spans="1:5" x14ac:dyDescent="0.25">
      <c r="A104" s="7" t="s">
        <v>114</v>
      </c>
      <c r="B104" s="8" t="s">
        <v>20</v>
      </c>
      <c r="C104" s="9">
        <v>1379.0173491653247</v>
      </c>
      <c r="D104" s="10">
        <v>455.69517611492563</v>
      </c>
      <c r="E104" s="10">
        <v>138.9710470677106</v>
      </c>
    </row>
    <row r="105" spans="1:5" x14ac:dyDescent="0.25">
      <c r="A105" s="7" t="s">
        <v>115</v>
      </c>
      <c r="B105" s="8" t="s">
        <v>26</v>
      </c>
      <c r="C105" s="9">
        <v>1435.0496526549864</v>
      </c>
      <c r="D105" s="10">
        <v>751.91813302448577</v>
      </c>
      <c r="E105" s="10">
        <v>255.41861834507418</v>
      </c>
    </row>
    <row r="106" spans="1:5" x14ac:dyDescent="0.25">
      <c r="A106" s="7" t="s">
        <v>116</v>
      </c>
      <c r="B106" s="8" t="s">
        <v>10</v>
      </c>
      <c r="C106" s="9">
        <v>1228.3022246204164</v>
      </c>
      <c r="D106" s="10">
        <v>556.39755427946432</v>
      </c>
      <c r="E106" s="10">
        <v>216.81328157918472</v>
      </c>
    </row>
    <row r="107" spans="1:5" x14ac:dyDescent="0.25">
      <c r="A107" s="7" t="s">
        <v>117</v>
      </c>
      <c r="B107" s="8" t="s">
        <v>15</v>
      </c>
      <c r="C107" s="9">
        <v>1261.8114971082068</v>
      </c>
      <c r="D107" s="10">
        <v>309.22278129039535</v>
      </c>
      <c r="E107" s="10">
        <v>161.72317152278293</v>
      </c>
    </row>
    <row r="108" spans="1:5" x14ac:dyDescent="0.25">
      <c r="A108" s="7" t="s">
        <v>118</v>
      </c>
      <c r="B108" s="8" t="s">
        <v>15</v>
      </c>
      <c r="C108" s="9">
        <v>1356.3765996993413</v>
      </c>
      <c r="D108" s="10">
        <v>590.70390997005507</v>
      </c>
      <c r="E108" s="10">
        <v>190.59715394195564</v>
      </c>
    </row>
    <row r="109" spans="1:5" x14ac:dyDescent="0.25">
      <c r="A109" s="7" t="s">
        <v>119</v>
      </c>
      <c r="B109" s="8" t="s">
        <v>8</v>
      </c>
      <c r="C109" s="9">
        <v>1080.2491472311351</v>
      </c>
      <c r="D109" s="10">
        <v>343.236495115548</v>
      </c>
      <c r="E109" s="10">
        <v>92.998867583769098</v>
      </c>
    </row>
    <row r="110" spans="1:5" x14ac:dyDescent="0.25">
      <c r="A110" s="7" t="s">
        <v>120</v>
      </c>
      <c r="B110" s="8" t="s">
        <v>6</v>
      </c>
      <c r="C110" s="9">
        <v>1232.5384569775833</v>
      </c>
      <c r="D110" s="10">
        <v>410.43090737387473</v>
      </c>
      <c r="E110" s="10">
        <v>172.93423686692651</v>
      </c>
    </row>
    <row r="111" spans="1:5" x14ac:dyDescent="0.25">
      <c r="A111" s="7" t="s">
        <v>121</v>
      </c>
      <c r="B111" s="8" t="s">
        <v>8</v>
      </c>
      <c r="C111" s="9">
        <v>1365.8494768461007</v>
      </c>
      <c r="D111" s="10">
        <v>712.95188246320436</v>
      </c>
      <c r="E111" s="10">
        <v>264.13794091621861</v>
      </c>
    </row>
    <row r="112" spans="1:5" x14ac:dyDescent="0.25">
      <c r="A112" s="7" t="s">
        <v>122</v>
      </c>
      <c r="B112" s="8" t="s">
        <v>8</v>
      </c>
      <c r="C112" s="9">
        <v>1113.3756055549381</v>
      </c>
      <c r="D112" s="10">
        <v>552.31208548907205</v>
      </c>
      <c r="E112" s="10">
        <v>146.65804711993917</v>
      </c>
    </row>
    <row r="113" spans="1:5" x14ac:dyDescent="0.25">
      <c r="A113" s="7" t="s">
        <v>123</v>
      </c>
      <c r="B113" s="8" t="s">
        <v>26</v>
      </c>
      <c r="C113" s="9">
        <v>1067.485655048032</v>
      </c>
      <c r="D113" s="10">
        <v>299.00189180875839</v>
      </c>
      <c r="E113" s="10">
        <v>154.81374018814392</v>
      </c>
    </row>
    <row r="114" spans="1:5" x14ac:dyDescent="0.25">
      <c r="A114" s="7" t="s">
        <v>124</v>
      </c>
      <c r="B114" s="8" t="s">
        <v>26</v>
      </c>
      <c r="C114" s="9">
        <v>1382.2817267217322</v>
      </c>
      <c r="D114" s="10">
        <v>507.50804152675437</v>
      </c>
      <c r="E114" s="10">
        <v>237.02343095860431</v>
      </c>
    </row>
    <row r="115" spans="1:5" x14ac:dyDescent="0.25">
      <c r="A115" s="7" t="s">
        <v>125</v>
      </c>
      <c r="B115" s="8" t="s">
        <v>6</v>
      </c>
      <c r="C115" s="9">
        <v>1494.501634132112</v>
      </c>
      <c r="D115" s="10">
        <v>601.93988672406829</v>
      </c>
      <c r="E115" s="10">
        <v>279.32588613057254</v>
      </c>
    </row>
    <row r="116" spans="1:5" x14ac:dyDescent="0.25">
      <c r="A116" s="7" t="s">
        <v>126</v>
      </c>
      <c r="B116" s="8" t="s">
        <v>26</v>
      </c>
      <c r="C116" s="9">
        <v>1106.2123114720621</v>
      </c>
      <c r="D116" s="10">
        <v>473.45052665974271</v>
      </c>
      <c r="E116" s="10">
        <v>178.64788992949155</v>
      </c>
    </row>
    <row r="117" spans="1:5" x14ac:dyDescent="0.25">
      <c r="A117" s="7" t="s">
        <v>127</v>
      </c>
      <c r="B117" s="8" t="s">
        <v>8</v>
      </c>
      <c r="C117" s="9">
        <v>1216.7744671220346</v>
      </c>
      <c r="D117" s="10">
        <v>654.59908057890004</v>
      </c>
      <c r="E117" s="10">
        <v>166.86462065094727</v>
      </c>
    </row>
    <row r="118" spans="1:5" x14ac:dyDescent="0.25">
      <c r="A118" s="7" t="s">
        <v>128</v>
      </c>
      <c r="B118" s="8" t="s">
        <v>8</v>
      </c>
      <c r="C118" s="9">
        <v>1047.705105501019</v>
      </c>
      <c r="D118" s="10">
        <v>362.55392467270866</v>
      </c>
      <c r="E118" s="10">
        <v>173.64498090085169</v>
      </c>
    </row>
    <row r="119" spans="1:5" x14ac:dyDescent="0.25">
      <c r="A119" s="7" t="s">
        <v>129</v>
      </c>
      <c r="B119" s="8" t="s">
        <v>10</v>
      </c>
      <c r="C119" s="9">
        <v>1117.5046255089787</v>
      </c>
      <c r="D119" s="10">
        <v>475.333797322066</v>
      </c>
      <c r="E119" s="10">
        <v>120.69366098907764</v>
      </c>
    </row>
    <row r="120" spans="1:5" x14ac:dyDescent="0.25">
      <c r="A120" s="7" t="s">
        <v>130</v>
      </c>
      <c r="B120" s="8" t="s">
        <v>8</v>
      </c>
      <c r="C120" s="9">
        <v>1118.5906236802987</v>
      </c>
      <c r="D120" s="10">
        <v>500.83074327074132</v>
      </c>
      <c r="E120" s="10">
        <v>228.51970292916542</v>
      </c>
    </row>
    <row r="121" spans="1:5" x14ac:dyDescent="0.25">
      <c r="A121" s="7" t="s">
        <v>131</v>
      </c>
      <c r="B121" s="8" t="s">
        <v>15</v>
      </c>
      <c r="C121" s="9">
        <v>1284.1786642125639</v>
      </c>
      <c r="D121" s="10">
        <v>516.30592170823604</v>
      </c>
      <c r="E121" s="10">
        <v>160.51972285506184</v>
      </c>
    </row>
    <row r="122" spans="1:5" x14ac:dyDescent="0.25">
      <c r="A122" s="7" t="s">
        <v>132</v>
      </c>
      <c r="B122" s="8" t="s">
        <v>8</v>
      </c>
      <c r="C122" s="9">
        <v>1024.3247315898718</v>
      </c>
      <c r="D122" s="10">
        <v>324.02137753275412</v>
      </c>
      <c r="E122" s="10">
        <v>164.93524424572152</v>
      </c>
    </row>
    <row r="123" spans="1:5" x14ac:dyDescent="0.25">
      <c r="A123" s="7" t="s">
        <v>133</v>
      </c>
      <c r="B123" s="8" t="s">
        <v>12</v>
      </c>
      <c r="C123" s="9">
        <v>1498.8524441310105</v>
      </c>
      <c r="D123" s="10">
        <v>458.47023217402398</v>
      </c>
      <c r="E123" s="10">
        <v>237.96714643256254</v>
      </c>
    </row>
    <row r="124" spans="1:5" x14ac:dyDescent="0.25">
      <c r="A124" s="7" t="s">
        <v>134</v>
      </c>
      <c r="B124" s="8" t="s">
        <v>15</v>
      </c>
      <c r="C124" s="9">
        <v>1335.5173106550753</v>
      </c>
      <c r="D124" s="10">
        <v>419.75192903474374</v>
      </c>
      <c r="E124" s="10">
        <v>165.86718714142063</v>
      </c>
    </row>
    <row r="125" spans="1:5" x14ac:dyDescent="0.25">
      <c r="A125" s="7" t="s">
        <v>135</v>
      </c>
      <c r="B125" s="8" t="s">
        <v>26</v>
      </c>
      <c r="C125" s="9">
        <v>1221.1714434943724</v>
      </c>
      <c r="D125" s="10">
        <v>468.08914444472902</v>
      </c>
      <c r="E125" s="10">
        <v>218.28715563304493</v>
      </c>
    </row>
    <row r="126" spans="1:5" x14ac:dyDescent="0.25">
      <c r="A126" s="7" t="s">
        <v>136</v>
      </c>
      <c r="B126" s="8" t="s">
        <v>20</v>
      </c>
      <c r="C126" s="9">
        <v>1230.4100582307899</v>
      </c>
      <c r="D126" s="10">
        <v>561.45023366031364</v>
      </c>
      <c r="E126" s="10">
        <v>223.70145501866537</v>
      </c>
    </row>
    <row r="127" spans="1:5" x14ac:dyDescent="0.25">
      <c r="A127" s="7" t="s">
        <v>137</v>
      </c>
      <c r="B127" s="8" t="s">
        <v>6</v>
      </c>
      <c r="C127" s="9">
        <v>1462.8453845883089</v>
      </c>
      <c r="D127" s="10">
        <v>722.76021301088838</v>
      </c>
      <c r="E127" s="10">
        <v>366.24649233790939</v>
      </c>
    </row>
    <row r="128" spans="1:5" x14ac:dyDescent="0.25">
      <c r="A128" s="7" t="s">
        <v>138</v>
      </c>
      <c r="B128" s="8" t="s">
        <v>26</v>
      </c>
      <c r="C128" s="9">
        <v>1210.1855417819811</v>
      </c>
      <c r="D128" s="10">
        <v>349.44414933885867</v>
      </c>
      <c r="E128" s="10">
        <v>105.56557362548591</v>
      </c>
    </row>
    <row r="129" spans="1:5" x14ac:dyDescent="0.25">
      <c r="A129" s="7" t="s">
        <v>139</v>
      </c>
      <c r="B129" s="8" t="s">
        <v>20</v>
      </c>
      <c r="C129" s="9">
        <v>1337.8693408366016</v>
      </c>
      <c r="D129" s="10">
        <v>328.08814370732927</v>
      </c>
      <c r="E129" s="10">
        <v>126.37238856394494</v>
      </c>
    </row>
    <row r="130" spans="1:5" x14ac:dyDescent="0.25">
      <c r="A130" s="7" t="s">
        <v>140</v>
      </c>
      <c r="B130" s="8" t="s">
        <v>15</v>
      </c>
      <c r="C130" s="9">
        <v>1320.4598562641543</v>
      </c>
      <c r="D130" s="10">
        <v>657.77252427242217</v>
      </c>
      <c r="E130" s="10">
        <v>319.88027022739027</v>
      </c>
    </row>
    <row r="131" spans="1:5" x14ac:dyDescent="0.25">
      <c r="A131" s="7" t="s">
        <v>141</v>
      </c>
      <c r="B131" s="8" t="s">
        <v>6</v>
      </c>
      <c r="C131" s="9">
        <v>1341.9118702593501</v>
      </c>
      <c r="D131" s="10">
        <v>533.66841714137877</v>
      </c>
      <c r="E131" s="10">
        <v>214.74656476328332</v>
      </c>
    </row>
    <row r="132" spans="1:5" x14ac:dyDescent="0.25">
      <c r="A132" s="7" t="s">
        <v>142</v>
      </c>
      <c r="B132" s="8" t="s">
        <v>8</v>
      </c>
      <c r="C132" s="9">
        <v>1022.1413170762768</v>
      </c>
      <c r="D132" s="10">
        <v>413.18812117185536</v>
      </c>
      <c r="E132" s="10">
        <v>199.35696023320651</v>
      </c>
    </row>
    <row r="133" spans="1:5" x14ac:dyDescent="0.25">
      <c r="A133" s="7" t="s">
        <v>143</v>
      </c>
      <c r="B133" s="8" t="s">
        <v>12</v>
      </c>
      <c r="C133" s="9">
        <v>1055.5385061140244</v>
      </c>
      <c r="D133" s="10">
        <v>365.17280704786026</v>
      </c>
      <c r="E133" s="10">
        <v>191.53806228957612</v>
      </c>
    </row>
    <row r="134" spans="1:5" x14ac:dyDescent="0.25">
      <c r="A134" s="7" t="s">
        <v>144</v>
      </c>
      <c r="B134" s="8" t="s">
        <v>26</v>
      </c>
      <c r="C134" s="9">
        <v>1049.3320458337923</v>
      </c>
      <c r="D134" s="10">
        <v>325.66170577604794</v>
      </c>
      <c r="E134" s="10">
        <v>105.78700972977904</v>
      </c>
    </row>
    <row r="135" spans="1:5" x14ac:dyDescent="0.25">
      <c r="A135" s="7" t="s">
        <v>145</v>
      </c>
      <c r="B135" s="8" t="s">
        <v>15</v>
      </c>
      <c r="C135" s="9">
        <v>1095.6856336747628</v>
      </c>
      <c r="D135" s="10">
        <v>425.92304901975194</v>
      </c>
      <c r="E135" s="10">
        <v>108.77458387722385</v>
      </c>
    </row>
    <row r="136" spans="1:5" x14ac:dyDescent="0.25">
      <c r="A136" s="7" t="s">
        <v>146</v>
      </c>
      <c r="B136" s="8" t="s">
        <v>12</v>
      </c>
      <c r="C136" s="9">
        <v>1334.2718198462114</v>
      </c>
      <c r="D136" s="10">
        <v>673.39940831154104</v>
      </c>
      <c r="E136" s="10">
        <v>246.67370025585527</v>
      </c>
    </row>
    <row r="137" spans="1:5" x14ac:dyDescent="0.25">
      <c r="A137" s="7" t="s">
        <v>147</v>
      </c>
      <c r="B137" s="8" t="s">
        <v>10</v>
      </c>
      <c r="C137" s="9">
        <v>1489.2062096416566</v>
      </c>
      <c r="D137" s="10">
        <v>454.26122840416605</v>
      </c>
      <c r="E137" s="10">
        <v>145.42155991320465</v>
      </c>
    </row>
    <row r="138" spans="1:5" x14ac:dyDescent="0.25">
      <c r="A138" s="7" t="s">
        <v>148</v>
      </c>
      <c r="B138" s="8" t="s">
        <v>20</v>
      </c>
      <c r="C138" s="9">
        <v>1099.8483907085715</v>
      </c>
      <c r="D138" s="10">
        <v>370.23594682279827</v>
      </c>
      <c r="E138" s="10">
        <v>130.6563944111044</v>
      </c>
    </row>
    <row r="139" spans="1:5" x14ac:dyDescent="0.25">
      <c r="A139" s="7" t="s">
        <v>149</v>
      </c>
      <c r="B139" s="8" t="s">
        <v>10</v>
      </c>
      <c r="C139" s="9">
        <v>1216.7086488800419</v>
      </c>
      <c r="D139" s="10">
        <v>362.23130804250235</v>
      </c>
      <c r="E139" s="10">
        <v>149.77349857850913</v>
      </c>
    </row>
    <row r="140" spans="1:5" x14ac:dyDescent="0.25">
      <c r="A140" s="7" t="s">
        <v>150</v>
      </c>
      <c r="B140" s="8" t="s">
        <v>15</v>
      </c>
      <c r="C140" s="9">
        <v>1401.3041508918134</v>
      </c>
      <c r="D140" s="10">
        <v>418.83848237293216</v>
      </c>
      <c r="E140" s="10">
        <v>117.65333523212934</v>
      </c>
    </row>
    <row r="141" spans="1:5" x14ac:dyDescent="0.25">
      <c r="A141" s="7" t="s">
        <v>151</v>
      </c>
      <c r="B141" s="8" t="s">
        <v>6</v>
      </c>
      <c r="C141" s="9">
        <v>1313.7294084991215</v>
      </c>
      <c r="D141" s="10">
        <v>420.32107641985482</v>
      </c>
      <c r="E141" s="10">
        <v>144.02350398193545</v>
      </c>
    </row>
    <row r="142" spans="1:5" x14ac:dyDescent="0.25">
      <c r="A142" s="7" t="s">
        <v>152</v>
      </c>
      <c r="B142" s="8" t="s">
        <v>26</v>
      </c>
      <c r="C142" s="9">
        <v>1242.1843698728878</v>
      </c>
      <c r="D142" s="10">
        <v>547.09589744058246</v>
      </c>
      <c r="E142" s="10">
        <v>236.04554201518397</v>
      </c>
    </row>
    <row r="143" spans="1:5" x14ac:dyDescent="0.25">
      <c r="A143" s="7" t="s">
        <v>153</v>
      </c>
      <c r="B143" s="8" t="s">
        <v>26</v>
      </c>
      <c r="C143" s="9">
        <v>1098.3600216313589</v>
      </c>
      <c r="D143" s="10">
        <v>496.57468962032357</v>
      </c>
      <c r="E143" s="10">
        <v>244.44112540395383</v>
      </c>
    </row>
    <row r="144" spans="1:5" x14ac:dyDescent="0.25">
      <c r="A144" s="7" t="s">
        <v>154</v>
      </c>
      <c r="B144" s="8" t="s">
        <v>12</v>
      </c>
      <c r="C144" s="9">
        <v>1099.4359415760446</v>
      </c>
      <c r="D144" s="10">
        <v>324.15733877795799</v>
      </c>
      <c r="E144" s="10">
        <v>124.43550655149457</v>
      </c>
    </row>
    <row r="145" spans="1:5" x14ac:dyDescent="0.25">
      <c r="A145" s="7" t="s">
        <v>155</v>
      </c>
      <c r="B145" s="8" t="s">
        <v>6</v>
      </c>
      <c r="C145" s="9">
        <v>1166.0457183332069</v>
      </c>
      <c r="D145" s="10">
        <v>335.70520485986373</v>
      </c>
      <c r="E145" s="10">
        <v>112.36388271323932</v>
      </c>
    </row>
    <row r="146" spans="1:5" x14ac:dyDescent="0.25">
      <c r="A146" s="7" t="s">
        <v>156</v>
      </c>
      <c r="B146" s="8" t="s">
        <v>15</v>
      </c>
      <c r="C146" s="9">
        <v>1340.6632504251154</v>
      </c>
      <c r="D146" s="10">
        <v>603.46029538688344</v>
      </c>
      <c r="E146" s="10">
        <v>301.06637407764782</v>
      </c>
    </row>
    <row r="147" spans="1:5" x14ac:dyDescent="0.25">
      <c r="A147" s="7" t="s">
        <v>157</v>
      </c>
      <c r="B147" s="8" t="s">
        <v>26</v>
      </c>
      <c r="C147" s="9">
        <v>1259.4459250579541</v>
      </c>
      <c r="D147" s="10">
        <v>580.39099961525039</v>
      </c>
      <c r="E147" s="10">
        <v>219.96350898626756</v>
      </c>
    </row>
    <row r="148" spans="1:5" x14ac:dyDescent="0.25">
      <c r="A148" s="7" t="s">
        <v>158</v>
      </c>
      <c r="B148" s="8" t="s">
        <v>26</v>
      </c>
      <c r="C148" s="9">
        <v>1124.0934941678363</v>
      </c>
      <c r="D148" s="10">
        <v>385.79834193071156</v>
      </c>
      <c r="E148" s="10">
        <v>197.99262462911889</v>
      </c>
    </row>
    <row r="149" spans="1:5" x14ac:dyDescent="0.25">
      <c r="A149" s="7" t="s">
        <v>159</v>
      </c>
      <c r="B149" s="8" t="s">
        <v>6</v>
      </c>
      <c r="C149" s="9">
        <v>1327.8697223194752</v>
      </c>
      <c r="D149" s="10">
        <v>695.67709090462506</v>
      </c>
      <c r="E149" s="10">
        <v>230.08469217096612</v>
      </c>
    </row>
    <row r="150" spans="1:5" x14ac:dyDescent="0.25">
      <c r="A150" s="7" t="s">
        <v>160</v>
      </c>
      <c r="B150" s="8" t="s">
        <v>10</v>
      </c>
      <c r="C150" s="9">
        <v>1114.2063995659255</v>
      </c>
      <c r="D150" s="10">
        <v>457.75831616559441</v>
      </c>
      <c r="E150" s="10">
        <v>230.38283436123044</v>
      </c>
    </row>
    <row r="151" spans="1:5" x14ac:dyDescent="0.25">
      <c r="A151" s="7" t="s">
        <v>161</v>
      </c>
      <c r="B151" s="8" t="s">
        <v>8</v>
      </c>
      <c r="C151" s="9">
        <v>1226.7136369542093</v>
      </c>
      <c r="D151" s="10">
        <v>397.57829285974134</v>
      </c>
      <c r="E151" s="10">
        <v>140.23599378702514</v>
      </c>
    </row>
    <row r="152" spans="1:5" x14ac:dyDescent="0.25">
      <c r="A152" s="7" t="s">
        <v>162</v>
      </c>
      <c r="B152" s="8" t="s">
        <v>20</v>
      </c>
      <c r="C152" s="9">
        <v>1160.2920272886297</v>
      </c>
      <c r="D152" s="10">
        <v>441.29074710740332</v>
      </c>
      <c r="E152" s="10">
        <v>113.81892999203269</v>
      </c>
    </row>
    <row r="153" spans="1:5" x14ac:dyDescent="0.25">
      <c r="A153" s="7" t="s">
        <v>163</v>
      </c>
      <c r="B153" s="8" t="s">
        <v>15</v>
      </c>
      <c r="C153" s="9">
        <v>1333.6635016320804</v>
      </c>
      <c r="D153" s="10">
        <v>697.34662637022143</v>
      </c>
      <c r="E153" s="10">
        <v>329.63491177256424</v>
      </c>
    </row>
    <row r="154" spans="1:5" x14ac:dyDescent="0.25">
      <c r="A154" s="7" t="s">
        <v>164</v>
      </c>
      <c r="B154" s="8" t="s">
        <v>15</v>
      </c>
      <c r="C154" s="9">
        <v>1014.9130286623205</v>
      </c>
      <c r="D154" s="10">
        <v>546.31652425308562</v>
      </c>
      <c r="E154" s="10">
        <v>163.73934923576815</v>
      </c>
    </row>
    <row r="155" spans="1:5" x14ac:dyDescent="0.25">
      <c r="A155" s="7" t="s">
        <v>165</v>
      </c>
      <c r="B155" s="8" t="s">
        <v>8</v>
      </c>
      <c r="C155" s="9">
        <v>1066.5179926493465</v>
      </c>
      <c r="D155" s="10">
        <v>283.7684469896675</v>
      </c>
      <c r="E155" s="10">
        <v>123.98162571684837</v>
      </c>
    </row>
    <row r="156" spans="1:5" x14ac:dyDescent="0.25">
      <c r="A156" s="7" t="s">
        <v>166</v>
      </c>
      <c r="B156" s="8" t="s">
        <v>26</v>
      </c>
      <c r="C156" s="9">
        <v>1378.8693092321632</v>
      </c>
      <c r="D156" s="10">
        <v>508.44968477041971</v>
      </c>
      <c r="E156" s="10">
        <v>252.95947560805783</v>
      </c>
    </row>
    <row r="157" spans="1:5" x14ac:dyDescent="0.25">
      <c r="A157" s="7" t="s">
        <v>167</v>
      </c>
      <c r="B157" s="8" t="s">
        <v>20</v>
      </c>
      <c r="C157" s="9">
        <v>1481.1494690749889</v>
      </c>
      <c r="D157" s="10">
        <v>477.0875539125131</v>
      </c>
      <c r="E157" s="10">
        <v>128.44582712693546</v>
      </c>
    </row>
    <row r="158" spans="1:5" x14ac:dyDescent="0.25">
      <c r="A158" s="7" t="s">
        <v>168</v>
      </c>
      <c r="B158" s="8" t="s">
        <v>8</v>
      </c>
      <c r="C158" s="9">
        <v>1474.5992854659894</v>
      </c>
      <c r="D158" s="10">
        <v>386.1408002400525</v>
      </c>
      <c r="E158" s="10">
        <v>195.12433422630514</v>
      </c>
    </row>
    <row r="159" spans="1:5" x14ac:dyDescent="0.25">
      <c r="A159" s="7" t="s">
        <v>169</v>
      </c>
      <c r="B159" s="8" t="s">
        <v>20</v>
      </c>
      <c r="C159" s="9">
        <v>1145.2460614829442</v>
      </c>
      <c r="D159" s="10">
        <v>575.59957964409409</v>
      </c>
      <c r="E159" s="10">
        <v>281.26299817904487</v>
      </c>
    </row>
    <row r="160" spans="1:5" x14ac:dyDescent="0.25">
      <c r="A160" s="7" t="s">
        <v>170</v>
      </c>
      <c r="B160" s="8" t="s">
        <v>12</v>
      </c>
      <c r="C160" s="9">
        <v>1067.2333239957497</v>
      </c>
      <c r="D160" s="10">
        <v>567.01746295544729</v>
      </c>
      <c r="E160" s="10">
        <v>185.72693921420418</v>
      </c>
    </row>
    <row r="161" spans="1:5" x14ac:dyDescent="0.25">
      <c r="A161" s="7" t="s">
        <v>171</v>
      </c>
      <c r="B161" s="8" t="s">
        <v>8</v>
      </c>
      <c r="C161" s="9">
        <v>1404.1384622585101</v>
      </c>
      <c r="D161" s="10">
        <v>475.08071827866189</v>
      </c>
      <c r="E161" s="10">
        <v>205.27724974180774</v>
      </c>
    </row>
    <row r="162" spans="1:5" x14ac:dyDescent="0.25">
      <c r="A162" s="7" t="s">
        <v>172</v>
      </c>
      <c r="B162" s="8" t="s">
        <v>6</v>
      </c>
      <c r="C162" s="9">
        <v>1149.501340826934</v>
      </c>
      <c r="D162" s="10">
        <v>472.99418695936771</v>
      </c>
      <c r="E162" s="10">
        <v>229.90019183195676</v>
      </c>
    </row>
    <row r="163" spans="1:5" x14ac:dyDescent="0.25">
      <c r="A163" s="7" t="s">
        <v>173</v>
      </c>
      <c r="B163" s="8" t="s">
        <v>8</v>
      </c>
      <c r="C163" s="9">
        <v>1358.3317613177614</v>
      </c>
      <c r="D163" s="10">
        <v>392.33669862721246</v>
      </c>
      <c r="E163" s="10">
        <v>209.20228264694978</v>
      </c>
    </row>
    <row r="164" spans="1:5" x14ac:dyDescent="0.25">
      <c r="A164" s="7" t="s">
        <v>174</v>
      </c>
      <c r="B164" s="8" t="s">
        <v>20</v>
      </c>
      <c r="C164" s="9">
        <v>1281.891401734156</v>
      </c>
      <c r="D164" s="10">
        <v>422.69025832705358</v>
      </c>
      <c r="E164" s="10">
        <v>226.24313449643213</v>
      </c>
    </row>
    <row r="165" spans="1:5" x14ac:dyDescent="0.25">
      <c r="A165" s="7" t="s">
        <v>175</v>
      </c>
      <c r="B165" s="8" t="s">
        <v>6</v>
      </c>
      <c r="C165" s="9">
        <v>1061.1199311466178</v>
      </c>
      <c r="D165" s="10">
        <v>436.34900901559888</v>
      </c>
      <c r="E165" s="10">
        <v>135.81321855901913</v>
      </c>
    </row>
    <row r="166" spans="1:5" x14ac:dyDescent="0.25">
      <c r="A166" s="7" t="s">
        <v>176</v>
      </c>
      <c r="B166" s="8" t="s">
        <v>15</v>
      </c>
      <c r="C166" s="9">
        <v>1364.5072909327673</v>
      </c>
      <c r="D166" s="10">
        <v>600.94122972422724</v>
      </c>
      <c r="E166" s="10">
        <v>312.33471234008488</v>
      </c>
    </row>
    <row r="167" spans="1:5" x14ac:dyDescent="0.25">
      <c r="A167" s="7" t="s">
        <v>177</v>
      </c>
      <c r="B167" s="8" t="s">
        <v>6</v>
      </c>
      <c r="C167" s="9">
        <v>1431.7677507092067</v>
      </c>
      <c r="D167" s="10">
        <v>364.72827114918005</v>
      </c>
      <c r="E167" s="10">
        <v>168.96146103219615</v>
      </c>
    </row>
    <row r="168" spans="1:5" x14ac:dyDescent="0.25">
      <c r="A168" s="7" t="s">
        <v>178</v>
      </c>
      <c r="B168" s="8" t="s">
        <v>8</v>
      </c>
      <c r="C168" s="9">
        <v>1496.7432151179012</v>
      </c>
      <c r="D168" s="10">
        <v>704.94040214053155</v>
      </c>
      <c r="E168" s="10">
        <v>342.65691936259157</v>
      </c>
    </row>
    <row r="169" spans="1:5" x14ac:dyDescent="0.25">
      <c r="A169" s="7" t="s">
        <v>179</v>
      </c>
      <c r="B169" s="8" t="s">
        <v>26</v>
      </c>
      <c r="C169" s="9">
        <v>1120.7791729077296</v>
      </c>
      <c r="D169" s="10">
        <v>277.90246064155252</v>
      </c>
      <c r="E169" s="10">
        <v>118.52012243823613</v>
      </c>
    </row>
    <row r="170" spans="1:5" x14ac:dyDescent="0.25">
      <c r="A170" s="7" t="s">
        <v>180</v>
      </c>
      <c r="B170" s="8" t="s">
        <v>26</v>
      </c>
      <c r="C170" s="9">
        <v>1277.9206268129851</v>
      </c>
      <c r="D170" s="10">
        <v>681.65488535269287</v>
      </c>
      <c r="E170" s="10">
        <v>257.11792567751087</v>
      </c>
    </row>
    <row r="171" spans="1:5" x14ac:dyDescent="0.25">
      <c r="A171" s="7" t="s">
        <v>181</v>
      </c>
      <c r="B171" s="8" t="s">
        <v>12</v>
      </c>
      <c r="C171" s="9">
        <v>1064.1394303269381</v>
      </c>
      <c r="D171" s="10">
        <v>437.89631544814318</v>
      </c>
      <c r="E171" s="10">
        <v>189.18447889792245</v>
      </c>
    </row>
    <row r="172" spans="1:5" x14ac:dyDescent="0.25">
      <c r="A172" s="7" t="s">
        <v>182</v>
      </c>
      <c r="B172" s="8" t="s">
        <v>8</v>
      </c>
      <c r="C172" s="9">
        <v>1019.0087408583876</v>
      </c>
      <c r="D172" s="10">
        <v>441.25876998035261</v>
      </c>
      <c r="E172" s="10">
        <v>143.90052320286631</v>
      </c>
    </row>
    <row r="173" spans="1:5" x14ac:dyDescent="0.25">
      <c r="A173" s="7" t="s">
        <v>183</v>
      </c>
      <c r="B173" s="8" t="s">
        <v>20</v>
      </c>
      <c r="C173" s="9">
        <v>1290.507470224145</v>
      </c>
      <c r="D173" s="10">
        <v>420.56541072518922</v>
      </c>
      <c r="E173" s="10">
        <v>102.52766404009746</v>
      </c>
    </row>
    <row r="174" spans="1:5" x14ac:dyDescent="0.25">
      <c r="A174" s="7" t="s">
        <v>184</v>
      </c>
      <c r="B174" s="8" t="s">
        <v>26</v>
      </c>
      <c r="C174" s="9">
        <v>1179.5285713282976</v>
      </c>
      <c r="D174" s="10">
        <v>328.86567212215562</v>
      </c>
      <c r="E174" s="10">
        <v>153.68715295652368</v>
      </c>
    </row>
    <row r="175" spans="1:5" x14ac:dyDescent="0.25">
      <c r="A175" s="7" t="s">
        <v>185</v>
      </c>
      <c r="B175" s="8" t="s">
        <v>12</v>
      </c>
      <c r="C175" s="9">
        <v>1255.7625152116379</v>
      </c>
      <c r="D175" s="10">
        <v>329.39239416565397</v>
      </c>
      <c r="E175" s="10">
        <v>117.83497117129357</v>
      </c>
    </row>
    <row r="176" spans="1:5" x14ac:dyDescent="0.25">
      <c r="A176" s="7" t="s">
        <v>186</v>
      </c>
      <c r="B176" s="8" t="s">
        <v>12</v>
      </c>
      <c r="C176" s="9">
        <v>1449.3253934963363</v>
      </c>
      <c r="D176" s="10">
        <v>539.67726881045382</v>
      </c>
      <c r="E176" s="10">
        <v>191.46052112385962</v>
      </c>
    </row>
    <row r="177" spans="1:5" x14ac:dyDescent="0.25">
      <c r="A177" s="7" t="s">
        <v>187</v>
      </c>
      <c r="B177" s="8" t="s">
        <v>15</v>
      </c>
      <c r="C177" s="9">
        <v>1430.3530275195708</v>
      </c>
      <c r="D177" s="10">
        <v>493.91442060599871</v>
      </c>
      <c r="E177" s="10">
        <v>221.04135810590046</v>
      </c>
    </row>
    <row r="178" spans="1:5" x14ac:dyDescent="0.25">
      <c r="A178" s="7" t="s">
        <v>188</v>
      </c>
      <c r="B178" s="8" t="s">
        <v>12</v>
      </c>
      <c r="C178" s="9">
        <v>1102.7467697051204</v>
      </c>
      <c r="D178" s="10">
        <v>278.21859421296699</v>
      </c>
      <c r="E178" s="10">
        <v>128.64031594460587</v>
      </c>
    </row>
    <row r="179" spans="1:5" x14ac:dyDescent="0.25">
      <c r="A179" s="7" t="s">
        <v>189</v>
      </c>
      <c r="B179" s="8" t="s">
        <v>20</v>
      </c>
      <c r="C179" s="9">
        <v>1181.6887739865747</v>
      </c>
      <c r="D179" s="10">
        <v>605.90163448720637</v>
      </c>
      <c r="E179" s="10">
        <v>305.36581106007822</v>
      </c>
    </row>
    <row r="180" spans="1:5" x14ac:dyDescent="0.25">
      <c r="A180" s="7" t="s">
        <v>190</v>
      </c>
      <c r="B180" s="8" t="s">
        <v>20</v>
      </c>
      <c r="C180" s="9">
        <v>1471.1128221510317</v>
      </c>
      <c r="D180" s="10">
        <v>452.80167823754533</v>
      </c>
      <c r="E180" s="10">
        <v>190.84628037374188</v>
      </c>
    </row>
    <row r="181" spans="1:5" x14ac:dyDescent="0.25">
      <c r="A181" s="7" t="s">
        <v>191</v>
      </c>
      <c r="B181" s="8" t="s">
        <v>8</v>
      </c>
      <c r="C181" s="9">
        <v>1404.6898452820683</v>
      </c>
      <c r="D181" s="10">
        <v>429.96727829446377</v>
      </c>
      <c r="E181" s="10">
        <v>220.8244993518353</v>
      </c>
    </row>
    <row r="182" spans="1:5" x14ac:dyDescent="0.25">
      <c r="A182" s="7" t="s">
        <v>192</v>
      </c>
      <c r="B182" s="8" t="s">
        <v>15</v>
      </c>
      <c r="C182" s="9">
        <v>1064.6340151917393</v>
      </c>
      <c r="D182" s="10">
        <v>400.38840948745332</v>
      </c>
      <c r="E182" s="10">
        <v>101.26240323553142</v>
      </c>
    </row>
    <row r="183" spans="1:5" x14ac:dyDescent="0.25">
      <c r="A183" s="7" t="s">
        <v>193</v>
      </c>
      <c r="B183" s="8" t="s">
        <v>26</v>
      </c>
      <c r="C183" s="9">
        <v>1376.3266980714711</v>
      </c>
      <c r="D183" s="10">
        <v>683.61114627030054</v>
      </c>
      <c r="E183" s="10">
        <v>260.06264660857084</v>
      </c>
    </row>
    <row r="184" spans="1:5" x14ac:dyDescent="0.25">
      <c r="A184" s="7" t="s">
        <v>194</v>
      </c>
      <c r="B184" s="8" t="s">
        <v>26</v>
      </c>
      <c r="C184" s="9">
        <v>1010.1652599178874</v>
      </c>
      <c r="D184" s="10">
        <v>318.75342477364688</v>
      </c>
      <c r="E184" s="10">
        <v>108.02280492445844</v>
      </c>
    </row>
    <row r="185" spans="1:5" x14ac:dyDescent="0.25">
      <c r="A185" s="7" t="s">
        <v>195</v>
      </c>
      <c r="B185" s="8" t="s">
        <v>26</v>
      </c>
      <c r="C185" s="9">
        <v>1438.6811535723007</v>
      </c>
      <c r="D185" s="10">
        <v>598.72513766886107</v>
      </c>
      <c r="E185" s="10">
        <v>176.77757220525555</v>
      </c>
    </row>
    <row r="186" spans="1:5" x14ac:dyDescent="0.25">
      <c r="A186" s="7" t="s">
        <v>196</v>
      </c>
      <c r="B186" s="8" t="s">
        <v>8</v>
      </c>
      <c r="C186" s="9">
        <v>1393.2727335646016</v>
      </c>
      <c r="D186" s="10">
        <v>388.52221963884324</v>
      </c>
      <c r="E186" s="10">
        <v>119.07041279767424</v>
      </c>
    </row>
    <row r="187" spans="1:5" x14ac:dyDescent="0.25">
      <c r="A187" s="7" t="s">
        <v>197</v>
      </c>
      <c r="B187" s="8" t="s">
        <v>10</v>
      </c>
      <c r="C187" s="9">
        <v>1437.1798379520501</v>
      </c>
      <c r="D187" s="10">
        <v>439.02105497898458</v>
      </c>
      <c r="E187" s="10">
        <v>185.89176990972865</v>
      </c>
    </row>
    <row r="188" spans="1:5" x14ac:dyDescent="0.25">
      <c r="A188" s="7" t="s">
        <v>198</v>
      </c>
      <c r="B188" s="8" t="s">
        <v>8</v>
      </c>
      <c r="C188" s="9">
        <v>1148.8520270826025</v>
      </c>
      <c r="D188" s="10">
        <v>579.26261631076363</v>
      </c>
      <c r="E188" s="10">
        <v>237.06828401894441</v>
      </c>
    </row>
    <row r="189" spans="1:5" x14ac:dyDescent="0.25">
      <c r="A189" s="7" t="s">
        <v>199</v>
      </c>
      <c r="B189" s="8" t="s">
        <v>6</v>
      </c>
      <c r="C189" s="9">
        <v>1481.4214782400295</v>
      </c>
      <c r="D189" s="10">
        <v>434.66091056008969</v>
      </c>
      <c r="E189" s="10">
        <v>184.01341178444122</v>
      </c>
    </row>
    <row r="190" spans="1:5" x14ac:dyDescent="0.25">
      <c r="A190" s="7" t="s">
        <v>200</v>
      </c>
      <c r="B190" s="8" t="s">
        <v>12</v>
      </c>
      <c r="C190" s="9">
        <v>1146.0012953303633</v>
      </c>
      <c r="D190" s="10">
        <v>432.40391875014842</v>
      </c>
      <c r="E190" s="10">
        <v>163.35520996582946</v>
      </c>
    </row>
    <row r="191" spans="1:5" x14ac:dyDescent="0.25">
      <c r="A191" s="7" t="s">
        <v>201</v>
      </c>
      <c r="B191" s="8" t="s">
        <v>20</v>
      </c>
      <c r="C191" s="9">
        <v>1484.3849394981971</v>
      </c>
      <c r="D191" s="10">
        <v>710.1669922584756</v>
      </c>
      <c r="E191" s="10">
        <v>267.14152160879968</v>
      </c>
    </row>
    <row r="192" spans="1:5" x14ac:dyDescent="0.25">
      <c r="A192" s="7" t="s">
        <v>202</v>
      </c>
      <c r="B192" s="8" t="s">
        <v>8</v>
      </c>
      <c r="C192" s="9">
        <v>1250.1543117932624</v>
      </c>
      <c r="D192" s="10">
        <v>626.78604646578538</v>
      </c>
      <c r="E192" s="10">
        <v>243.28841133463763</v>
      </c>
    </row>
  </sheetData>
  <conditionalFormatting sqref="A2:A192">
    <cfRule type="expression" dxfId="0" priority="1" stopIfTrue="1">
      <formula>A2=#REF!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3</vt:i4>
      </vt:variant>
    </vt:vector>
  </HeadingPairs>
  <TitlesOfParts>
    <vt:vector size="3" baseType="lpstr">
      <vt:lpstr>s</vt:lpstr>
      <vt:lpstr>c1</vt:lpstr>
      <vt:lpstr>c2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Kenan Çilman</dc:creator>
  <cp:lastModifiedBy>Kenan Çilman</cp:lastModifiedBy>
  <dcterms:created xsi:type="dcterms:W3CDTF">2024-06-26T19:56:57Z</dcterms:created>
  <dcterms:modified xsi:type="dcterms:W3CDTF">2024-07-01T14:05:13Z</dcterms:modified>
</cp:coreProperties>
</file>