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80" yWindow="435" windowWidth="17955" windowHeight="7455"/>
  </bookViews>
  <sheets>
    <sheet name="infographic" sheetId="1" r:id="rId1"/>
    <sheet name="indkomst" sheetId="2" r:id="rId2"/>
    <sheet name="fordeling" sheetId="3" r:id="rId3"/>
    <sheet name="Population" sheetId="5" r:id="rId4"/>
    <sheet name="udd" sheetId="6" r:id="rId5"/>
  </sheets>
  <calcPr calcId="125725" iterate="1"/>
</workbook>
</file>

<file path=xl/calcChain.xml><?xml version="1.0" encoding="utf-8"?>
<calcChain xmlns="http://schemas.openxmlformats.org/spreadsheetml/2006/main">
  <c r="C4" i="1"/>
  <c r="B49" i="5"/>
  <c r="D48"/>
  <c r="D47"/>
  <c r="D46"/>
  <c r="D45"/>
  <c r="D44"/>
  <c r="D43"/>
  <c r="D42"/>
  <c r="D41"/>
  <c r="D40"/>
  <c r="D39"/>
  <c r="D38"/>
  <c r="C31"/>
  <c r="B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C15"/>
  <c r="B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E4"/>
  <c r="D4"/>
  <c r="C6" i="2"/>
  <c r="C5"/>
  <c r="C3"/>
  <c r="C2"/>
</calcChain>
</file>

<file path=xl/sharedStrings.xml><?xml version="1.0" encoding="utf-8"?>
<sst xmlns="http://schemas.openxmlformats.org/spreadsheetml/2006/main" count="169" uniqueCount="92">
  <si>
    <t>274.100 KR</t>
  </si>
  <si>
    <t>VESTLIGE INDVANDRERE</t>
  </si>
  <si>
    <t>IKKE-VESTLIGE INDVANDRERE</t>
  </si>
  <si>
    <t>VESTLIGE EFTERKOMMERE</t>
  </si>
  <si>
    <t>ETNISK DANSKE</t>
  </si>
  <si>
    <t>IKKE-VESTLIGE EFTERKOMMERE</t>
  </si>
  <si>
    <t>Landet</t>
  </si>
  <si>
    <t>gennemsnit</t>
  </si>
  <si>
    <t>Etnisk danske</t>
  </si>
  <si>
    <t>indvandrere</t>
  </si>
  <si>
    <t>efterkommere</t>
  </si>
  <si>
    <t>vestlige</t>
  </si>
  <si>
    <t>ikke vestlige</t>
  </si>
  <si>
    <t>danskere</t>
  </si>
  <si>
    <t xml:space="preserve">I alt                   </t>
  </si>
  <si>
    <t>Under 100.000 kr.</t>
  </si>
  <si>
    <t>100.000 -       199.999 kr.</t>
  </si>
  <si>
    <t>200.000 -       499.999 kr.</t>
  </si>
  <si>
    <t>500.000 -       999.999 kr.</t>
  </si>
  <si>
    <t>1.000.000 kr. og derover</t>
  </si>
  <si>
    <t>Indkomstfordelingen</t>
  </si>
  <si>
    <t>100.000 - 199.999 kr.</t>
  </si>
  <si>
    <t>200.000 - 499.999 kr.</t>
  </si>
  <si>
    <t>500.000 - 999.999 kr.</t>
  </si>
  <si>
    <t>GRUNDSKOLE</t>
  </si>
  <si>
    <t>BACHELOR</t>
  </si>
  <si>
    <t>UOPLYST</t>
  </si>
  <si>
    <t>Alder</t>
  </si>
  <si>
    <t>Indvandrere fra vestlige lande</t>
  </si>
  <si>
    <t>Indvandrere fra ikke-vestlige lande</t>
  </si>
  <si>
    <t>% Indvandrere fra vestlige lande</t>
  </si>
  <si>
    <t>%Indvandrere fra ikke-vestlige lande</t>
  </si>
  <si>
    <t>16-19 år</t>
  </si>
  <si>
    <t>20-24 år</t>
  </si>
  <si>
    <t>25-29 år</t>
  </si>
  <si>
    <t>30-34 år</t>
  </si>
  <si>
    <t>35-39 år</t>
  </si>
  <si>
    <t>40-44 år</t>
  </si>
  <si>
    <t>45-49 år</t>
  </si>
  <si>
    <t>50-54 år</t>
  </si>
  <si>
    <t>55-59 år</t>
  </si>
  <si>
    <t>60-64 år</t>
  </si>
  <si>
    <t>65-66 år</t>
  </si>
  <si>
    <t>Total</t>
  </si>
  <si>
    <t>Efterkommere fra vestlige lande</t>
  </si>
  <si>
    <t>Efterkommere fra ikke-vestlige lande</t>
  </si>
  <si>
    <t>% Efterkommere fra ikke-vestlige lande</t>
  </si>
  <si>
    <t>Befolkningens højeste fuldførte uddannelse (15-69 år) 2007</t>
  </si>
  <si>
    <t>Personer</t>
  </si>
  <si>
    <t>% af befolkningen</t>
  </si>
  <si>
    <t>Udd</t>
  </si>
  <si>
    <t>Alle</t>
  </si>
  <si>
    <t>Indvandrere</t>
  </si>
  <si>
    <t>Efterkommere</t>
  </si>
  <si>
    <t>Med dansk oprindelse</t>
  </si>
  <si>
    <t>ALMENGYMNASIAL UDDANNELSER</t>
  </si>
  <si>
    <t>ERHVERVSGYMNASIAL UDDANNELSER</t>
  </si>
  <si>
    <t>ERHVERVSUDDANNELSER</t>
  </si>
  <si>
    <t>KORTE VIDEREGÅENDE UDDANNELSER</t>
  </si>
  <si>
    <t>MELLEMLANGE VIDEREGÅENDE UDDANNELSER</t>
  </si>
  <si>
    <t>LANGE VIDEREGÅENDE UDDANNELSER</t>
  </si>
  <si>
    <t>FORSKERUDDANNELSER</t>
  </si>
  <si>
    <t>Kilde: Danmarks Statistik, tabel KRHFU1</t>
  </si>
  <si>
    <t>IMMIGRANTS IN DENMARK</t>
  </si>
  <si>
    <t>FOR EVERY 10 CITIZENS, THEY EARN</t>
  </si>
  <si>
    <t>LESS THAN AVERAGE</t>
  </si>
  <si>
    <t>MORE THAN AVERAGE</t>
  </si>
  <si>
    <t>WESTERN IMMIGRANTS</t>
  </si>
  <si>
    <t>NON-WESTERN IMMIGRANTS</t>
  </si>
  <si>
    <t>WESTERN DESCENDANTS</t>
  </si>
  <si>
    <t>NON-WESTERN DESCENDANTS</t>
  </si>
  <si>
    <t>ETHNIC DANES</t>
  </si>
  <si>
    <t>NOT TO SCALE</t>
  </si>
  <si>
    <t>IMMIGRANTS</t>
  </si>
  <si>
    <t>DESCENDANTS</t>
  </si>
  <si>
    <t>INCOME DISTRIBUTION</t>
  </si>
  <si>
    <t>HIGHEST FINISHED EDUCATION</t>
  </si>
  <si>
    <t>Less than 100.000 kr.</t>
  </si>
  <si>
    <t>1.000.000 kr. and above</t>
  </si>
  <si>
    <t>FOR EVERY 10 CITIZENS</t>
  </si>
  <si>
    <t>AGE DISTRIBUTION</t>
  </si>
  <si>
    <t>Created by Faheem Hussain (@FaheemH), May 2010 - Licensed under Creative Commons BY</t>
  </si>
  <si>
    <t>Sources: Danmarks Statistik, Statistikbanken tables: KRHFU1, INDV1 &amp; "Indkomster 2007", Danmarks Statistik, 2009</t>
  </si>
  <si>
    <t>PRIMARY SCHOOL</t>
  </si>
  <si>
    <t>HIGH SCHOOL</t>
  </si>
  <si>
    <t>VOCATIONAL EDUCATION</t>
  </si>
  <si>
    <t>VOCATIONAL HIGH SCHOOL</t>
  </si>
  <si>
    <t>SHORT HIGHER EDUCATION</t>
  </si>
  <si>
    <t>MEDIUM HIGHER EDUCATION</t>
  </si>
  <si>
    <t>LONG HIGHER EDUCATION</t>
  </si>
  <si>
    <t>RESEARCH SCIENTIST</t>
  </si>
  <si>
    <t>UNDISCLOSED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</si>
</sst>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36"/>
      <color theme="1"/>
      <name val="Arial Black"/>
      <family val="2"/>
    </font>
    <font>
      <sz val="11"/>
      <color rgb="FF432D37"/>
      <name val="Arial Black"/>
      <family val="2"/>
    </font>
    <font>
      <sz val="11"/>
      <color rgb="FFA56745"/>
      <name val="Arial Black"/>
      <family val="2"/>
    </font>
    <font>
      <sz val="16"/>
      <color theme="5"/>
      <name val="Arial Black"/>
      <family val="2"/>
    </font>
    <font>
      <b/>
      <sz val="11"/>
      <color theme="5" tint="-0.499984740745262"/>
      <name val="Arial Black"/>
      <family val="2"/>
    </font>
    <font>
      <sz val="11"/>
      <color theme="5" tint="-0.499984740745262"/>
      <name val="Arial Black"/>
      <family val="2"/>
    </font>
    <font>
      <sz val="16"/>
      <color theme="6" tint="-0.499984740745262"/>
      <name val="Arial Black"/>
      <family val="2"/>
    </font>
    <font>
      <b/>
      <sz val="26"/>
      <color theme="0"/>
      <name val="Arial Black"/>
      <family val="2"/>
    </font>
    <font>
      <sz val="58"/>
      <color rgb="FF432D37"/>
      <name val="Arial Black"/>
      <family val="2"/>
    </font>
    <font>
      <sz val="58"/>
      <color theme="0"/>
      <name val="Arial Black"/>
      <family val="2"/>
    </font>
    <font>
      <sz val="66"/>
      <color rgb="FF432D37"/>
      <name val="Arial Black"/>
      <family val="2"/>
    </font>
    <font>
      <sz val="36"/>
      <color theme="0"/>
      <name val="Arial Black"/>
      <family val="2"/>
    </font>
    <font>
      <sz val="40"/>
      <color theme="0"/>
      <name val="Arial Black"/>
      <family val="2"/>
    </font>
    <font>
      <sz val="11"/>
      <color theme="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31"/>
      <color rgb="FF432D37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rgb="FFC4A96C"/>
        <bgColor indexed="64"/>
      </patternFill>
    </fill>
    <fill>
      <patternFill patternType="solid">
        <fgColor rgb="FF432D3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 applyAlignment="1"/>
    <xf numFmtId="0" fontId="4" fillId="2" borderId="0" xfId="0" applyFont="1" applyFill="1" applyAlignment="1"/>
    <xf numFmtId="0" fontId="5" fillId="2" borderId="0" xfId="0" applyFont="1" applyFill="1" applyAlignment="1">
      <alignment horizontal="right"/>
    </xf>
    <xf numFmtId="0" fontId="6" fillId="2" borderId="0" xfId="0" applyFont="1" applyFill="1" applyAlignment="1"/>
    <xf numFmtId="0" fontId="7" fillId="2" borderId="0" xfId="0" applyFont="1" applyFill="1" applyAlignment="1"/>
    <xf numFmtId="0" fontId="8" fillId="2" borderId="0" xfId="0" applyFont="1" applyFill="1" applyAlignment="1"/>
    <xf numFmtId="3" fontId="0" fillId="0" borderId="0" xfId="0" applyNumberFormat="1"/>
    <xf numFmtId="0" fontId="10" fillId="2" borderId="0" xfId="0" applyFont="1" applyFill="1" applyAlignment="1">
      <alignment vertical="top"/>
    </xf>
    <xf numFmtId="0" fontId="9" fillId="2" borderId="0" xfId="0" applyFont="1" applyFill="1" applyAlignment="1"/>
    <xf numFmtId="10" fontId="0" fillId="0" borderId="0" xfId="0" applyNumberFormat="1"/>
    <xf numFmtId="0" fontId="1" fillId="2" borderId="0" xfId="0" applyFont="1" applyFill="1" applyAlignment="1">
      <alignment textRotation="45"/>
    </xf>
    <xf numFmtId="10" fontId="1" fillId="2" borderId="0" xfId="0" applyNumberFormat="1" applyFont="1" applyFill="1" applyAlignment="1"/>
    <xf numFmtId="0" fontId="2" fillId="2" borderId="0" xfId="0" applyFont="1" applyFill="1" applyAlignment="1"/>
    <xf numFmtId="0" fontId="3" fillId="2" borderId="0" xfId="0" applyFont="1" applyFill="1" applyAlignment="1"/>
    <xf numFmtId="0" fontId="12" fillId="2" borderId="0" xfId="0" applyFont="1" applyFill="1" applyAlignment="1"/>
    <xf numFmtId="0" fontId="13" fillId="2" borderId="0" xfId="0" applyFont="1" applyFill="1" applyAlignment="1"/>
    <xf numFmtId="0" fontId="3" fillId="2" borderId="0" xfId="0" applyFont="1" applyFill="1" applyAlignment="1">
      <alignment textRotation="45" wrapText="1"/>
    </xf>
    <xf numFmtId="0" fontId="3" fillId="2" borderId="0" xfId="0" applyFont="1" applyFill="1" applyAlignment="1">
      <alignment wrapText="1"/>
    </xf>
    <xf numFmtId="0" fontId="1" fillId="3" borderId="0" xfId="0" applyFont="1" applyFill="1" applyAlignment="1"/>
    <xf numFmtId="0" fontId="14" fillId="2" borderId="0" xfId="0" applyFont="1" applyFill="1" applyAlignment="1"/>
    <xf numFmtId="0" fontId="15" fillId="3" borderId="0" xfId="0" applyFont="1" applyFill="1" applyAlignment="1"/>
    <xf numFmtId="49" fontId="16" fillId="0" borderId="0" xfId="0" applyNumberFormat="1" applyFont="1"/>
    <xf numFmtId="0" fontId="16" fillId="0" borderId="0" xfId="0" applyFont="1"/>
    <xf numFmtId="2" fontId="16" fillId="0" borderId="0" xfId="0" applyNumberFormat="1" applyFont="1"/>
    <xf numFmtId="49" fontId="0" fillId="0" borderId="0" xfId="0" applyNumberFormat="1"/>
    <xf numFmtId="2" fontId="0" fillId="0" borderId="0" xfId="0" applyNumberFormat="1"/>
    <xf numFmtId="49" fontId="17" fillId="0" borderId="0" xfId="0" applyNumberFormat="1" applyFont="1"/>
    <xf numFmtId="0" fontId="18" fillId="0" borderId="1" xfId="0" applyFont="1" applyBorder="1"/>
    <xf numFmtId="2" fontId="17" fillId="0" borderId="0" xfId="0" applyNumberFormat="1" applyFont="1" applyAlignment="1">
      <alignment horizontal="right"/>
    </xf>
    <xf numFmtId="0" fontId="17" fillId="0" borderId="0" xfId="0" applyFont="1"/>
    <xf numFmtId="0" fontId="0" fillId="0" borderId="2" xfId="0" applyBorder="1"/>
    <xf numFmtId="37" fontId="0" fillId="0" borderId="0" xfId="0" applyNumberFormat="1"/>
    <xf numFmtId="0" fontId="0" fillId="0" borderId="3" xfId="0" applyBorder="1"/>
    <xf numFmtId="0" fontId="0" fillId="0" borderId="1" xfId="0" applyBorder="1"/>
    <xf numFmtId="0" fontId="18" fillId="0" borderId="2" xfId="0" applyFont="1" applyBorder="1"/>
    <xf numFmtId="0" fontId="0" fillId="0" borderId="1" xfId="0" applyNumberFormat="1" applyBorder="1"/>
    <xf numFmtId="0" fontId="0" fillId="0" borderId="2" xfId="0" applyNumberFormat="1" applyBorder="1"/>
    <xf numFmtId="0" fontId="0" fillId="0" borderId="0" xfId="0" applyNumberFormat="1"/>
    <xf numFmtId="0" fontId="0" fillId="0" borderId="3" xfId="0" applyNumberFormat="1" applyBorder="1"/>
    <xf numFmtId="0" fontId="6" fillId="2" borderId="0" xfId="0" applyFont="1" applyFill="1" applyAlignment="1">
      <alignment horizontal="right" vertical="top"/>
    </xf>
    <xf numFmtId="0" fontId="20" fillId="0" borderId="0" xfId="0" applyFont="1"/>
    <xf numFmtId="0" fontId="0" fillId="4" borderId="0" xfId="0" applyFill="1"/>
    <xf numFmtId="0" fontId="19" fillId="0" borderId="0" xfId="0" applyFont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/>
    </xf>
    <xf numFmtId="10" fontId="21" fillId="0" borderId="0" xfId="0" applyNumberFormat="1" applyFont="1" applyBorder="1" applyAlignment="1">
      <alignment horizontal="right"/>
    </xf>
    <xf numFmtId="0" fontId="0" fillId="5" borderId="0" xfId="0" applyFill="1" applyBorder="1"/>
    <xf numFmtId="3" fontId="0" fillId="5" borderId="0" xfId="0" applyNumberFormat="1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10" fontId="0" fillId="5" borderId="0" xfId="0" applyNumberFormat="1" applyFill="1" applyBorder="1" applyAlignment="1">
      <alignment horizontal="right"/>
    </xf>
    <xf numFmtId="10" fontId="21" fillId="5" borderId="0" xfId="0" applyNumberFormat="1" applyFont="1" applyFill="1" applyBorder="1" applyAlignment="1">
      <alignment horizontal="right"/>
    </xf>
    <xf numFmtId="10" fontId="0" fillId="0" borderId="0" xfId="0" applyNumberFormat="1" applyBorder="1" applyAlignment="1">
      <alignment horizontal="right"/>
    </xf>
    <xf numFmtId="0" fontId="0" fillId="0" borderId="4" xfId="0" applyBorder="1"/>
    <xf numFmtId="3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10" fontId="0" fillId="0" borderId="4" xfId="0" applyNumberFormat="1" applyBorder="1" applyAlignment="1">
      <alignment horizontal="right"/>
    </xf>
    <xf numFmtId="10" fontId="21" fillId="0" borderId="4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7" fillId="2" borderId="0" xfId="0" applyFont="1" applyFill="1" applyAlignment="1">
      <alignment horizontal="right" vertical="center"/>
    </xf>
    <xf numFmtId="0" fontId="22" fillId="2" borderId="0" xfId="0" applyFont="1" applyFill="1" applyAlignment="1">
      <alignment horizontal="right" vertical="top" wrapText="1"/>
    </xf>
    <xf numFmtId="0" fontId="11" fillId="2" borderId="0" xfId="0" applyFont="1" applyFill="1" applyAlignment="1">
      <alignment horizontal="center" vertical="center"/>
    </xf>
    <xf numFmtId="0" fontId="19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97A57"/>
      <color rgb="FFC4A96C"/>
      <color rgb="FF432D37"/>
      <color rgb="FFA56745"/>
      <color rgb="FFFDE2CB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>
                <a:latin typeface="Aharoni" pitchFamily="2" charset="-79"/>
                <a:cs typeface="Aharoni" pitchFamily="2" charset="-79"/>
              </a:defRPr>
            </a:pPr>
            <a:r>
              <a:rPr lang="en-US" sz="1400" b="1">
                <a:solidFill>
                  <a:srgbClr val="432D37"/>
                </a:solidFill>
                <a:latin typeface="Arial Black" pitchFamily="34" charset="0"/>
                <a:cs typeface="Aharoni" pitchFamily="2" charset="-79"/>
              </a:rPr>
              <a:t>YEARLY INCOME BASED ON DESCENT</a:t>
            </a:r>
          </a:p>
        </c:rich>
      </c:tx>
      <c:layout>
        <c:manualLayout>
          <c:xMode val="edge"/>
          <c:yMode val="edge"/>
          <c:x val="0.26196246453494704"/>
          <c:y val="3.438454808533549E-2"/>
        </c:manualLayout>
      </c:layout>
    </c:title>
    <c:plotArea>
      <c:layout>
        <c:manualLayout>
          <c:layoutTarget val="inner"/>
          <c:xMode val="edge"/>
          <c:yMode val="edge"/>
          <c:x val="0.29356585043259725"/>
          <c:y val="0.13358615887299832"/>
          <c:w val="0.15238399849284759"/>
          <c:h val="0.71341991733791899"/>
        </c:manualLayout>
      </c:layout>
      <c:barChart>
        <c:barDir val="bar"/>
        <c:grouping val="clustered"/>
        <c:ser>
          <c:idx val="0"/>
          <c:order val="0"/>
          <c:tx>
            <c:strRef>
              <c:f>indkomst!$B$1</c:f>
              <c:strCache>
                <c:ptCount val="1"/>
                <c:pt idx="0">
                  <c:v>gennemsnit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indkomst!$A$2:$A$6</c:f>
              <c:strCache>
                <c:ptCount val="5"/>
                <c:pt idx="0">
                  <c:v>ETHNIC DANES</c:v>
                </c:pt>
                <c:pt idx="1">
                  <c:v>NON-WESTERN DESCENDANTS</c:v>
                </c:pt>
                <c:pt idx="2">
                  <c:v>WESTERN DESCENDANTS</c:v>
                </c:pt>
                <c:pt idx="3">
                  <c:v>NON-WESTERN IMMIGRANTS</c:v>
                </c:pt>
                <c:pt idx="4">
                  <c:v>WESTERN IMMIGRANTS</c:v>
                </c:pt>
              </c:strCache>
            </c:strRef>
          </c:cat>
          <c:val>
            <c:numRef>
              <c:f>indkomst!$B$2:$B$6</c:f>
              <c:numCache>
                <c:formatCode>#,##0</c:formatCode>
                <c:ptCount val="5"/>
                <c:pt idx="0">
                  <c:v>274100</c:v>
                </c:pt>
                <c:pt idx="1">
                  <c:v>274100</c:v>
                </c:pt>
                <c:pt idx="2">
                  <c:v>274100</c:v>
                </c:pt>
                <c:pt idx="3">
                  <c:v>274100</c:v>
                </c:pt>
                <c:pt idx="4">
                  <c:v>274100</c:v>
                </c:pt>
              </c:numCache>
            </c:numRef>
          </c:val>
        </c:ser>
        <c:ser>
          <c:idx val="1"/>
          <c:order val="1"/>
          <c:tx>
            <c:strRef>
              <c:f>indkomst!$C$1</c:f>
              <c:strCache>
                <c:ptCount val="1"/>
                <c:pt idx="0">
                  <c:v>Landet</c:v>
                </c:pt>
              </c:strCache>
            </c:strRef>
          </c:tx>
          <c:spPr>
            <a:solidFill>
              <a:srgbClr val="C4A96C"/>
            </a:solidFill>
            <a:ln>
              <a:noFill/>
            </a:ln>
          </c:spPr>
          <c:dPt>
            <c:idx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</c:spPr>
          </c:dPt>
          <c:dPt>
            <c:idx val="4"/>
            <c:invertIfNegative val="1"/>
          </c:dPt>
          <c:dLbls>
            <c:dLbl>
              <c:idx val="0"/>
              <c:layout/>
              <c:dLblPos val="outEnd"/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121.200</a:t>
                    </a:r>
                  </a:p>
                </c:rich>
              </c:tx>
              <c:dLblPos val="inEnd"/>
              <c:showVal val="1"/>
            </c:dLbl>
            <c:dLbl>
              <c:idx val="2"/>
              <c:layout/>
              <c:dLblPos val="inEnd"/>
              <c:showVal val="1"/>
            </c:dLbl>
            <c:dLbl>
              <c:idx val="3"/>
              <c:layout/>
              <c:dLblPos val="inEnd"/>
              <c:showVal val="1"/>
            </c:dLbl>
            <c:dLbl>
              <c:idx val="4"/>
              <c:layout/>
              <c:dLblPos val="inEnd"/>
              <c:showVal val="1"/>
            </c:dLbl>
            <c:showVal val="1"/>
          </c:dLbls>
          <c:cat>
            <c:strRef>
              <c:f>indkomst!$A$2:$A$6</c:f>
              <c:strCache>
                <c:ptCount val="5"/>
                <c:pt idx="0">
                  <c:v>ETHNIC DANES</c:v>
                </c:pt>
                <c:pt idx="1">
                  <c:v>NON-WESTERN DESCENDANTS</c:v>
                </c:pt>
                <c:pt idx="2">
                  <c:v>WESTERN DESCENDANTS</c:v>
                </c:pt>
                <c:pt idx="3">
                  <c:v>NON-WESTERN IMMIGRANTS</c:v>
                </c:pt>
                <c:pt idx="4">
                  <c:v>WESTERN IMMIGRANTS</c:v>
                </c:pt>
              </c:strCache>
            </c:strRef>
          </c:cat>
          <c:val>
            <c:numRef>
              <c:f>indkomst!$C$2:$C$6</c:f>
              <c:numCache>
                <c:formatCode>#,##0</c:formatCode>
                <c:ptCount val="5"/>
                <c:pt idx="0">
                  <c:v>280500</c:v>
                </c:pt>
                <c:pt idx="1">
                  <c:v>121200</c:v>
                </c:pt>
                <c:pt idx="2">
                  <c:v>245200</c:v>
                </c:pt>
                <c:pt idx="3">
                  <c:v>189400</c:v>
                </c:pt>
                <c:pt idx="4">
                  <c:v>245700</c:v>
                </c:pt>
              </c:numCache>
            </c:numRef>
          </c:val>
        </c:ser>
        <c:ser>
          <c:idx val="2"/>
          <c:order val="2"/>
          <c:tx>
            <c:strRef>
              <c:f>indkomst!$D$1</c:f>
              <c:strCache>
                <c:ptCount val="1"/>
                <c:pt idx="0">
                  <c:v>gennemsnit</c:v>
                </c:pt>
              </c:strCache>
            </c:strRef>
          </c:tx>
          <c:spPr>
            <a:solidFill>
              <a:srgbClr val="C4A96C"/>
            </a:solidFill>
          </c:spPr>
          <c:cat>
            <c:strRef>
              <c:f>indkomst!$A$2:$A$6</c:f>
              <c:strCache>
                <c:ptCount val="5"/>
                <c:pt idx="0">
                  <c:v>ETHNIC DANES</c:v>
                </c:pt>
                <c:pt idx="1">
                  <c:v>NON-WESTERN DESCENDANTS</c:v>
                </c:pt>
                <c:pt idx="2">
                  <c:v>WESTERN DESCENDANTS</c:v>
                </c:pt>
                <c:pt idx="3">
                  <c:v>NON-WESTERN IMMIGRANTS</c:v>
                </c:pt>
                <c:pt idx="4">
                  <c:v>WESTERN IMMIGRANTS</c:v>
                </c:pt>
              </c:strCache>
            </c:strRef>
          </c:cat>
          <c:val>
            <c:numRef>
              <c:f>indkomst!$D$2:$D$6</c:f>
              <c:numCache>
                <c:formatCode>#,##0</c:formatCode>
                <c:ptCount val="5"/>
                <c:pt idx="0">
                  <c:v>274100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142890112"/>
        <c:axId val="166388480"/>
      </c:barChart>
      <c:catAx>
        <c:axId val="142890112"/>
        <c:scaling>
          <c:orientation val="minMax"/>
        </c:scaling>
        <c:axPos val="l"/>
        <c:numFmt formatCode="General" sourceLinked="0"/>
        <c:tickLblPos val="nextTo"/>
        <c:spPr>
          <a:ln>
            <a:noFill/>
          </a:ln>
        </c:spPr>
        <c:txPr>
          <a:bodyPr/>
          <a:lstStyle/>
          <a:p>
            <a:pPr>
              <a:defRPr sz="1050" b="1">
                <a:solidFill>
                  <a:schemeClr val="accent2">
                    <a:lumMod val="50000"/>
                  </a:schemeClr>
                </a:solidFill>
                <a:latin typeface="Arial Black" pitchFamily="34" charset="0"/>
              </a:defRPr>
            </a:pPr>
            <a:endParaRPr lang="en-US"/>
          </a:p>
        </c:txPr>
        <c:crossAx val="166388480"/>
        <c:crosses val="autoZero"/>
        <c:auto val="1"/>
        <c:lblAlgn val="ctr"/>
        <c:lblOffset val="100"/>
      </c:catAx>
      <c:valAx>
        <c:axId val="166388480"/>
        <c:scaling>
          <c:orientation val="minMax"/>
        </c:scaling>
        <c:delete val="1"/>
        <c:axPos val="b"/>
        <c:majorGridlines>
          <c:spPr>
            <a:ln w="0">
              <a:solidFill>
                <a:sysClr val="windowText" lastClr="000000">
                  <a:tint val="75000"/>
                  <a:shade val="95000"/>
                  <a:satMod val="105000"/>
                  <a:alpha val="0"/>
                </a:sysClr>
              </a:solidFill>
            </a:ln>
          </c:spPr>
        </c:majorGridlines>
        <c:numFmt formatCode="#,##0" sourceLinked="1"/>
        <c:tickLblPos val="none"/>
        <c:crossAx val="142890112"/>
        <c:crosses val="autoZero"/>
        <c:crossBetween val="between"/>
      </c:valAx>
      <c:spPr>
        <a:solidFill>
          <a:srgbClr val="C4A96C"/>
        </a:solidFill>
        <a:ln>
          <a:noFill/>
        </a:ln>
      </c:spPr>
    </c:plotArea>
    <c:plotVisOnly val="1"/>
  </c:chart>
  <c:spPr>
    <a:noFill/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50">
                <a:latin typeface="Arial Black" pitchFamily="34" charset="0"/>
              </a:defRPr>
            </a:pPr>
            <a:r>
              <a:rPr lang="da-DK" sz="1050">
                <a:latin typeface="Arial Black" pitchFamily="34" charset="0"/>
              </a:rPr>
              <a:t>WESTERN | NON-WESTERN</a:t>
            </a:r>
          </a:p>
        </c:rich>
      </c:tx>
      <c:layout>
        <c:manualLayout>
          <c:xMode val="edge"/>
          <c:yMode val="edge"/>
          <c:x val="0.37497222222222276"/>
          <c:y val="4.0511330433745359E-3"/>
        </c:manualLayout>
      </c:layout>
    </c:title>
    <c:plotArea>
      <c:layout>
        <c:manualLayout>
          <c:layoutTarget val="inner"/>
          <c:xMode val="edge"/>
          <c:yMode val="edge"/>
          <c:x val="0.15041907261592333"/>
          <c:y val="0.10701347142436368"/>
          <c:w val="0.81902537182852164"/>
          <c:h val="0.8541470782706817"/>
        </c:manualLayout>
      </c:layout>
      <c:barChart>
        <c:barDir val="bar"/>
        <c:grouping val="clustered"/>
        <c:ser>
          <c:idx val="0"/>
          <c:order val="0"/>
          <c:tx>
            <c:strRef>
              <c:f>Population!$D$3</c:f>
              <c:strCache>
                <c:ptCount val="1"/>
                <c:pt idx="0">
                  <c:v>% Indvandrere fra vestlige lande</c:v>
                </c:pt>
              </c:strCache>
            </c:strRef>
          </c:tx>
          <c:cat>
            <c:strRef>
              <c:f>Population!$A$4:$A$14</c:f>
              <c:strCache>
                <c:ptCount val="11"/>
                <c:pt idx="0">
                  <c:v>16-19 år</c:v>
                </c:pt>
                <c:pt idx="1">
                  <c:v>20-24 år</c:v>
                </c:pt>
                <c:pt idx="2">
                  <c:v>25-29 år</c:v>
                </c:pt>
                <c:pt idx="3">
                  <c:v>30-34 år</c:v>
                </c:pt>
                <c:pt idx="4">
                  <c:v>35-39 år</c:v>
                </c:pt>
                <c:pt idx="5">
                  <c:v>40-44 år</c:v>
                </c:pt>
                <c:pt idx="6">
                  <c:v>45-49 år</c:v>
                </c:pt>
                <c:pt idx="7">
                  <c:v>50-54 år</c:v>
                </c:pt>
                <c:pt idx="8">
                  <c:v>55-59 år</c:v>
                </c:pt>
                <c:pt idx="9">
                  <c:v>60-64 år</c:v>
                </c:pt>
                <c:pt idx="10">
                  <c:v>65-66 år</c:v>
                </c:pt>
              </c:strCache>
            </c:strRef>
          </c:cat>
          <c:val>
            <c:numRef>
              <c:f>Population!$D$4:$D$14</c:f>
              <c:numCache>
                <c:formatCode>General</c:formatCode>
                <c:ptCount val="11"/>
                <c:pt idx="0">
                  <c:v>-2.6458177363370312E-2</c:v>
                </c:pt>
                <c:pt idx="1">
                  <c:v>-0.13271625944327231</c:v>
                </c:pt>
                <c:pt idx="2">
                  <c:v>-0.14253385966106308</c:v>
                </c:pt>
                <c:pt idx="3">
                  <c:v>-0.11649254747158511</c:v>
                </c:pt>
                <c:pt idx="4">
                  <c:v>-0.10698972299734567</c:v>
                </c:pt>
                <c:pt idx="5">
                  <c:v>-0.10046450690805145</c:v>
                </c:pt>
                <c:pt idx="6">
                  <c:v>-8.9370788810998428E-2</c:v>
                </c:pt>
                <c:pt idx="7">
                  <c:v>-8.4666167562785E-2</c:v>
                </c:pt>
                <c:pt idx="8">
                  <c:v>-8.9915265772816985E-2</c:v>
                </c:pt>
                <c:pt idx="9">
                  <c:v>-8.301572177227251E-2</c:v>
                </c:pt>
                <c:pt idx="10">
                  <c:v>-2.7376982236439119E-2</c:v>
                </c:pt>
              </c:numCache>
            </c:numRef>
          </c:val>
        </c:ser>
        <c:ser>
          <c:idx val="1"/>
          <c:order val="1"/>
          <c:tx>
            <c:strRef>
              <c:f>Population!$E$3</c:f>
              <c:strCache>
                <c:ptCount val="1"/>
                <c:pt idx="0">
                  <c:v>%Indvandrere fra ikke-vestlige lande</c:v>
                </c:pt>
              </c:strCache>
            </c:strRef>
          </c:tx>
          <c:cat>
            <c:strRef>
              <c:f>Population!$A$4:$A$14</c:f>
              <c:strCache>
                <c:ptCount val="11"/>
                <c:pt idx="0">
                  <c:v>16-19 år</c:v>
                </c:pt>
                <c:pt idx="1">
                  <c:v>20-24 år</c:v>
                </c:pt>
                <c:pt idx="2">
                  <c:v>25-29 år</c:v>
                </c:pt>
                <c:pt idx="3">
                  <c:v>30-34 år</c:v>
                </c:pt>
                <c:pt idx="4">
                  <c:v>35-39 år</c:v>
                </c:pt>
                <c:pt idx="5">
                  <c:v>40-44 år</c:v>
                </c:pt>
                <c:pt idx="6">
                  <c:v>45-49 år</c:v>
                </c:pt>
                <c:pt idx="7">
                  <c:v>50-54 år</c:v>
                </c:pt>
                <c:pt idx="8">
                  <c:v>55-59 år</c:v>
                </c:pt>
                <c:pt idx="9">
                  <c:v>60-64 år</c:v>
                </c:pt>
                <c:pt idx="10">
                  <c:v>65-66 år</c:v>
                </c:pt>
              </c:strCache>
            </c:strRef>
          </c:cat>
          <c:val>
            <c:numRef>
              <c:f>Population!$E$4:$E$14</c:f>
              <c:numCache>
                <c:formatCode>General</c:formatCode>
                <c:ptCount val="11"/>
                <c:pt idx="0">
                  <c:v>5.8646010991093421E-2</c:v>
                </c:pt>
                <c:pt idx="1">
                  <c:v>0.10924767860526814</c:v>
                </c:pt>
                <c:pt idx="2">
                  <c:v>0.12800833807087361</c:v>
                </c:pt>
                <c:pt idx="3">
                  <c:v>0.13541311351146484</c:v>
                </c:pt>
                <c:pt idx="4">
                  <c:v>0.14413966268713285</c:v>
                </c:pt>
                <c:pt idx="5">
                  <c:v>0.13897574379382224</c:v>
                </c:pt>
                <c:pt idx="6">
                  <c:v>0.11088686753837408</c:v>
                </c:pt>
                <c:pt idx="7">
                  <c:v>7.6189122607542167E-2</c:v>
                </c:pt>
                <c:pt idx="8">
                  <c:v>5.1170172446465795E-2</c:v>
                </c:pt>
                <c:pt idx="9">
                  <c:v>3.6573810877392456E-2</c:v>
                </c:pt>
                <c:pt idx="10">
                  <c:v>1.07494788705704E-2</c:v>
                </c:pt>
              </c:numCache>
            </c:numRef>
          </c:val>
        </c:ser>
        <c:gapWidth val="23"/>
        <c:overlap val="100"/>
        <c:axId val="178584192"/>
        <c:axId val="189912960"/>
      </c:barChart>
      <c:catAx>
        <c:axId val="178584192"/>
        <c:scaling>
          <c:orientation val="minMax"/>
        </c:scaling>
        <c:axPos val="l"/>
        <c:tickLblPos val="low"/>
        <c:crossAx val="189912960"/>
        <c:crosses val="autoZero"/>
        <c:auto val="1"/>
        <c:lblAlgn val="ctr"/>
        <c:lblOffset val="100"/>
      </c:catAx>
      <c:valAx>
        <c:axId val="189912960"/>
        <c:scaling>
          <c:orientation val="minMax"/>
        </c:scaling>
        <c:delete val="1"/>
        <c:axPos val="b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  <a:alpha val="0"/>
                </a:sysClr>
              </a:solidFill>
            </a:ln>
          </c:spPr>
        </c:majorGridlines>
        <c:numFmt formatCode="General" sourceLinked="1"/>
        <c:tickLblPos val="none"/>
        <c:crossAx val="178584192"/>
        <c:crosses val="autoZero"/>
        <c:crossBetween val="between"/>
      </c:valAx>
      <c:spPr>
        <a:solidFill>
          <a:srgbClr val="C4A96C"/>
        </a:solidFill>
        <a:ln>
          <a:noFill/>
        </a:ln>
      </c:spPr>
    </c:plotArea>
    <c:plotVisOnly val="1"/>
  </c:chart>
  <c:spPr>
    <a:solidFill>
      <a:srgbClr val="C4A96C"/>
    </a:solidFill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50">
                <a:latin typeface="Arial Black" pitchFamily="34" charset="0"/>
              </a:defRPr>
            </a:pPr>
            <a:r>
              <a:rPr lang="da-DK" sz="1050" b="1" i="0" u="none" strike="noStrike" baseline="0">
                <a:latin typeface="Arial Black" pitchFamily="34" charset="0"/>
              </a:rPr>
              <a:t>WESTERN | NON-WESTERN</a:t>
            </a:r>
            <a:endParaRPr lang="da-DK" sz="1050">
              <a:latin typeface="Arial Black" pitchFamily="34" charset="0"/>
            </a:endParaRPr>
          </a:p>
        </c:rich>
      </c:tx>
      <c:layout>
        <c:manualLayout>
          <c:xMode val="edge"/>
          <c:yMode val="edge"/>
          <c:x val="0.37497222222222315"/>
          <c:y val="4.0511330433745411E-3"/>
        </c:manualLayout>
      </c:layout>
    </c:title>
    <c:plotArea>
      <c:layout>
        <c:manualLayout>
          <c:layoutTarget val="inner"/>
          <c:xMode val="edge"/>
          <c:yMode val="edge"/>
          <c:x val="0.15041907261592352"/>
          <c:y val="0.10701347142436368"/>
          <c:w val="0.81902537182852164"/>
          <c:h val="0.85414707827068215"/>
        </c:manualLayout>
      </c:layout>
      <c:barChart>
        <c:barDir val="bar"/>
        <c:grouping val="clustered"/>
        <c:ser>
          <c:idx val="0"/>
          <c:order val="0"/>
          <c:tx>
            <c:strRef>
              <c:f>Population!$D$19</c:f>
              <c:strCache>
                <c:ptCount val="1"/>
                <c:pt idx="0">
                  <c:v>% Efterkommere fra ikke-vestlige lande</c:v>
                </c:pt>
              </c:strCache>
            </c:strRef>
          </c:tx>
          <c:cat>
            <c:strRef>
              <c:f>Population!$A$20:$A$30</c:f>
              <c:strCache>
                <c:ptCount val="11"/>
                <c:pt idx="0">
                  <c:v>16-19 år</c:v>
                </c:pt>
                <c:pt idx="1">
                  <c:v>20-24 år</c:v>
                </c:pt>
                <c:pt idx="2">
                  <c:v>25-29 år</c:v>
                </c:pt>
                <c:pt idx="3">
                  <c:v>30-34 år</c:v>
                </c:pt>
                <c:pt idx="4">
                  <c:v>35-39 år</c:v>
                </c:pt>
                <c:pt idx="5">
                  <c:v>40-44 år</c:v>
                </c:pt>
                <c:pt idx="6">
                  <c:v>45-49 år</c:v>
                </c:pt>
                <c:pt idx="7">
                  <c:v>50-54 år</c:v>
                </c:pt>
                <c:pt idx="8">
                  <c:v>55-59 år</c:v>
                </c:pt>
                <c:pt idx="9">
                  <c:v>60-64 år</c:v>
                </c:pt>
                <c:pt idx="10">
                  <c:v>65-66 år</c:v>
                </c:pt>
              </c:strCache>
            </c:strRef>
          </c:cat>
          <c:val>
            <c:numRef>
              <c:f>Population!$D$20:$D$30</c:f>
              <c:numCache>
                <c:formatCode>General</c:formatCode>
                <c:ptCount val="11"/>
                <c:pt idx="0">
                  <c:v>-0.14251207729468598</c:v>
                </c:pt>
                <c:pt idx="1">
                  <c:v>-0.13475718281210272</c:v>
                </c:pt>
                <c:pt idx="2">
                  <c:v>-0.12751080600050851</c:v>
                </c:pt>
                <c:pt idx="3">
                  <c:v>-0.12395118230358505</c:v>
                </c:pt>
                <c:pt idx="4">
                  <c:v>-9.2041698449021103E-2</c:v>
                </c:pt>
                <c:pt idx="5">
                  <c:v>-8.82278159166031E-2</c:v>
                </c:pt>
                <c:pt idx="6">
                  <c:v>-9.2804474955504701E-2</c:v>
                </c:pt>
                <c:pt idx="7">
                  <c:v>-9.4457157386219168E-2</c:v>
                </c:pt>
                <c:pt idx="8">
                  <c:v>-4.9707602339181284E-2</c:v>
                </c:pt>
                <c:pt idx="9">
                  <c:v>-3.9791507754894484E-2</c:v>
                </c:pt>
                <c:pt idx="10">
                  <c:v>-1.4238494787693873E-2</c:v>
                </c:pt>
              </c:numCache>
            </c:numRef>
          </c:val>
        </c:ser>
        <c:ser>
          <c:idx val="1"/>
          <c:order val="1"/>
          <c:tx>
            <c:strRef>
              <c:f>Population!$E$19</c:f>
              <c:strCache>
                <c:ptCount val="1"/>
                <c:pt idx="0">
                  <c:v>% Efterkommere fra ikke-vestlige lande</c:v>
                </c:pt>
              </c:strCache>
            </c:strRef>
          </c:tx>
          <c:cat>
            <c:strRef>
              <c:f>Population!$A$20:$A$30</c:f>
              <c:strCache>
                <c:ptCount val="11"/>
                <c:pt idx="0">
                  <c:v>16-19 år</c:v>
                </c:pt>
                <c:pt idx="1">
                  <c:v>20-24 år</c:v>
                </c:pt>
                <c:pt idx="2">
                  <c:v>25-29 år</c:v>
                </c:pt>
                <c:pt idx="3">
                  <c:v>30-34 år</c:v>
                </c:pt>
                <c:pt idx="4">
                  <c:v>35-39 år</c:v>
                </c:pt>
                <c:pt idx="5">
                  <c:v>40-44 år</c:v>
                </c:pt>
                <c:pt idx="6">
                  <c:v>45-49 år</c:v>
                </c:pt>
                <c:pt idx="7">
                  <c:v>50-54 år</c:v>
                </c:pt>
                <c:pt idx="8">
                  <c:v>55-59 år</c:v>
                </c:pt>
                <c:pt idx="9">
                  <c:v>60-64 år</c:v>
                </c:pt>
                <c:pt idx="10">
                  <c:v>65-66 år</c:v>
                </c:pt>
              </c:strCache>
            </c:strRef>
          </c:cat>
          <c:val>
            <c:numRef>
              <c:f>Population!$E$20:$E$30</c:f>
              <c:numCache>
                <c:formatCode>General</c:formatCode>
                <c:ptCount val="11"/>
                <c:pt idx="0">
                  <c:v>0.39555751691674024</c:v>
                </c:pt>
                <c:pt idx="1">
                  <c:v>0.25992939099735218</c:v>
                </c:pt>
                <c:pt idx="2">
                  <c:v>0.19634451309208592</c:v>
                </c:pt>
                <c:pt idx="3">
                  <c:v>0.11793909973521624</c:v>
                </c:pt>
                <c:pt idx="4">
                  <c:v>2.0263312739040893E-2</c:v>
                </c:pt>
                <c:pt idx="5">
                  <c:v>3.0155928214180643E-3</c:v>
                </c:pt>
                <c:pt idx="6">
                  <c:v>3.0155928214180643E-3</c:v>
                </c:pt>
                <c:pt idx="7">
                  <c:v>2.7581641659311564E-3</c:v>
                </c:pt>
                <c:pt idx="8">
                  <c:v>7.3551044424830837E-4</c:v>
                </c:pt>
                <c:pt idx="9">
                  <c:v>3.3097969991173877E-4</c:v>
                </c:pt>
                <c:pt idx="10">
                  <c:v>1.1032656663724625E-4</c:v>
                </c:pt>
              </c:numCache>
            </c:numRef>
          </c:val>
        </c:ser>
        <c:gapWidth val="23"/>
        <c:overlap val="100"/>
        <c:axId val="141576064"/>
        <c:axId val="141577600"/>
      </c:barChart>
      <c:catAx>
        <c:axId val="141576064"/>
        <c:scaling>
          <c:orientation val="minMax"/>
        </c:scaling>
        <c:axPos val="l"/>
        <c:tickLblPos val="low"/>
        <c:crossAx val="141577600"/>
        <c:crosses val="autoZero"/>
        <c:auto val="1"/>
        <c:lblAlgn val="ctr"/>
        <c:lblOffset val="100"/>
      </c:catAx>
      <c:valAx>
        <c:axId val="141577600"/>
        <c:scaling>
          <c:orientation val="minMax"/>
        </c:scaling>
        <c:delete val="1"/>
        <c:axPos val="b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  <a:alpha val="0"/>
                </a:sysClr>
              </a:solidFill>
            </a:ln>
          </c:spPr>
        </c:majorGridlines>
        <c:numFmt formatCode="General" sourceLinked="1"/>
        <c:tickLblPos val="none"/>
        <c:crossAx val="141576064"/>
        <c:crosses val="autoZero"/>
        <c:crossBetween val="between"/>
      </c:valAx>
      <c:spPr>
        <a:solidFill>
          <a:srgbClr val="C4A96C"/>
        </a:solidFill>
        <a:ln>
          <a:noFill/>
        </a:ln>
      </c:spPr>
    </c:plotArea>
    <c:plotVisOnly val="1"/>
  </c:chart>
  <c:spPr>
    <a:solidFill>
      <a:srgbClr val="C4A96C"/>
    </a:solidFill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4764129483814539"/>
          <c:y val="1.5279278498397287E-2"/>
          <c:w val="0.81902537182852164"/>
          <c:h val="0.85414707827068215"/>
        </c:manualLayout>
      </c:layout>
      <c:barChart>
        <c:barDir val="bar"/>
        <c:grouping val="clustered"/>
        <c:ser>
          <c:idx val="0"/>
          <c:order val="0"/>
          <c:tx>
            <c:strRef>
              <c:f>Population!$D$37</c:f>
              <c:strCache>
                <c:ptCount val="1"/>
                <c:pt idx="0">
                  <c:v>Etnisk danske</c:v>
                </c:pt>
              </c:strCache>
            </c:strRef>
          </c:tx>
          <c:cat>
            <c:strRef>
              <c:f>Population!$A$38:$A$48</c:f>
              <c:strCache>
                <c:ptCount val="11"/>
                <c:pt idx="0">
                  <c:v>16-19 år</c:v>
                </c:pt>
                <c:pt idx="1">
                  <c:v>20-24 år</c:v>
                </c:pt>
                <c:pt idx="2">
                  <c:v>25-29 år</c:v>
                </c:pt>
                <c:pt idx="3">
                  <c:v>30-34 år</c:v>
                </c:pt>
                <c:pt idx="4">
                  <c:v>35-39 år</c:v>
                </c:pt>
                <c:pt idx="5">
                  <c:v>40-44 år</c:v>
                </c:pt>
                <c:pt idx="6">
                  <c:v>45-49 år</c:v>
                </c:pt>
                <c:pt idx="7">
                  <c:v>50-54 år</c:v>
                </c:pt>
                <c:pt idx="8">
                  <c:v>55-59 år</c:v>
                </c:pt>
                <c:pt idx="9">
                  <c:v>60-64 år</c:v>
                </c:pt>
                <c:pt idx="10">
                  <c:v>65-66 år</c:v>
                </c:pt>
              </c:strCache>
            </c:strRef>
          </c:cat>
          <c:val>
            <c:numRef>
              <c:f>Population!$D$38:$D$48</c:f>
              <c:numCache>
                <c:formatCode>General</c:formatCode>
                <c:ptCount val="11"/>
                <c:pt idx="0">
                  <c:v>7.173719800195022E-2</c:v>
                </c:pt>
                <c:pt idx="1">
                  <c:v>7.799938877327646E-2</c:v>
                </c:pt>
                <c:pt idx="2">
                  <c:v>8.18227424292408E-2</c:v>
                </c:pt>
                <c:pt idx="3">
                  <c:v>9.748702053679302E-2</c:v>
                </c:pt>
                <c:pt idx="4">
                  <c:v>0.10397743499039305</c:v>
                </c:pt>
                <c:pt idx="5">
                  <c:v>0.11745082644590477</c:v>
                </c:pt>
                <c:pt idx="6">
                  <c:v>0.10456984539969949</c:v>
                </c:pt>
                <c:pt idx="7">
                  <c:v>0.10194345211991576</c:v>
                </c:pt>
                <c:pt idx="8">
                  <c:v>0.10119990421889079</c:v>
                </c:pt>
                <c:pt idx="9">
                  <c:v>0.10819107542216071</c:v>
                </c:pt>
                <c:pt idx="10">
                  <c:v>3.3621111661774929E-2</c:v>
                </c:pt>
              </c:numCache>
            </c:numRef>
          </c:val>
        </c:ser>
        <c:gapWidth val="23"/>
        <c:overlap val="100"/>
        <c:axId val="141589120"/>
        <c:axId val="141590912"/>
      </c:barChart>
      <c:catAx>
        <c:axId val="141589120"/>
        <c:scaling>
          <c:orientation val="minMax"/>
        </c:scaling>
        <c:axPos val="l"/>
        <c:numFmt formatCode="General" sourceLinked="1"/>
        <c:tickLblPos val="low"/>
        <c:spPr>
          <a:noFill/>
          <a:ln>
            <a:noFill/>
          </a:ln>
        </c:spPr>
        <c:crossAx val="141590912"/>
        <c:crosses val="autoZero"/>
        <c:auto val="1"/>
        <c:lblAlgn val="ctr"/>
        <c:lblOffset val="100"/>
      </c:catAx>
      <c:valAx>
        <c:axId val="141590912"/>
        <c:scaling>
          <c:orientation val="minMax"/>
        </c:scaling>
        <c:delete val="1"/>
        <c:axPos val="b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  <a:alpha val="0"/>
                </a:sysClr>
              </a:solidFill>
            </a:ln>
          </c:spPr>
        </c:majorGridlines>
        <c:numFmt formatCode="General" sourceLinked="1"/>
        <c:tickLblPos val="none"/>
        <c:crossAx val="141589120"/>
        <c:crosses val="autoZero"/>
        <c:crossBetween val="between"/>
      </c:valAx>
      <c:spPr>
        <a:solidFill>
          <a:srgbClr val="C4A96C"/>
        </a:solidFill>
        <a:ln>
          <a:noFill/>
        </a:ln>
      </c:spPr>
    </c:plotArea>
    <c:plotVisOnly val="1"/>
  </c:chart>
  <c:spPr>
    <a:noFill/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clustered"/>
        <c:ser>
          <c:idx val="0"/>
          <c:order val="0"/>
          <c:tx>
            <c:strRef>
              <c:f>indkomst!$C$1</c:f>
              <c:strCache>
                <c:ptCount val="1"/>
                <c:pt idx="0">
                  <c:v>Landet</c:v>
                </c:pt>
              </c:strCache>
            </c:strRef>
          </c:tx>
          <c:cat>
            <c:strRef>
              <c:f>indkomst!$A$2:$A$6</c:f>
              <c:strCache>
                <c:ptCount val="5"/>
                <c:pt idx="0">
                  <c:v>ETHNIC DANES</c:v>
                </c:pt>
                <c:pt idx="1">
                  <c:v>NON-WESTERN DESCENDANTS</c:v>
                </c:pt>
                <c:pt idx="2">
                  <c:v>WESTERN DESCENDANTS</c:v>
                </c:pt>
                <c:pt idx="3">
                  <c:v>NON-WESTERN IMMIGRANTS</c:v>
                </c:pt>
                <c:pt idx="4">
                  <c:v>WESTERN IMMIGRANTS</c:v>
                </c:pt>
              </c:strCache>
            </c:strRef>
          </c:cat>
          <c:val>
            <c:numRef>
              <c:f>indkomst!$C$2:$C$6</c:f>
              <c:numCache>
                <c:formatCode>#,##0</c:formatCode>
                <c:ptCount val="5"/>
                <c:pt idx="0">
                  <c:v>280500</c:v>
                </c:pt>
                <c:pt idx="1">
                  <c:v>121200</c:v>
                </c:pt>
                <c:pt idx="2">
                  <c:v>245200</c:v>
                </c:pt>
                <c:pt idx="3">
                  <c:v>189400</c:v>
                </c:pt>
                <c:pt idx="4">
                  <c:v>245700</c:v>
                </c:pt>
              </c:numCache>
            </c:numRef>
          </c:val>
        </c:ser>
        <c:ser>
          <c:idx val="1"/>
          <c:order val="1"/>
          <c:tx>
            <c:strRef>
              <c:f>indkomst!$B$1</c:f>
              <c:strCache>
                <c:ptCount val="1"/>
                <c:pt idx="0">
                  <c:v>gennemsnit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indkomst!$A$2:$A$6</c:f>
              <c:strCache>
                <c:ptCount val="5"/>
                <c:pt idx="0">
                  <c:v>ETHNIC DANES</c:v>
                </c:pt>
                <c:pt idx="1">
                  <c:v>NON-WESTERN DESCENDANTS</c:v>
                </c:pt>
                <c:pt idx="2">
                  <c:v>WESTERN DESCENDANTS</c:v>
                </c:pt>
                <c:pt idx="3">
                  <c:v>NON-WESTERN IMMIGRANTS</c:v>
                </c:pt>
                <c:pt idx="4">
                  <c:v>WESTERN IMMIGRANTS</c:v>
                </c:pt>
              </c:strCache>
            </c:strRef>
          </c:cat>
          <c:val>
            <c:numRef>
              <c:f>indkomst!$B$2:$B$6</c:f>
              <c:numCache>
                <c:formatCode>#,##0</c:formatCode>
                <c:ptCount val="5"/>
                <c:pt idx="0">
                  <c:v>274100</c:v>
                </c:pt>
                <c:pt idx="1">
                  <c:v>274100</c:v>
                </c:pt>
                <c:pt idx="2">
                  <c:v>274100</c:v>
                </c:pt>
                <c:pt idx="3">
                  <c:v>274100</c:v>
                </c:pt>
                <c:pt idx="4">
                  <c:v>274100</c:v>
                </c:pt>
              </c:numCache>
            </c:numRef>
          </c:val>
        </c:ser>
        <c:axId val="141793920"/>
        <c:axId val="141803904"/>
      </c:barChart>
      <c:catAx>
        <c:axId val="141793920"/>
        <c:scaling>
          <c:orientation val="minMax"/>
        </c:scaling>
        <c:axPos val="l"/>
        <c:tickLblPos val="nextTo"/>
        <c:crossAx val="141803904"/>
        <c:crosses val="autoZero"/>
        <c:auto val="1"/>
        <c:lblAlgn val="ctr"/>
        <c:lblOffset val="100"/>
      </c:catAx>
      <c:valAx>
        <c:axId val="141803904"/>
        <c:scaling>
          <c:orientation val="minMax"/>
        </c:scaling>
        <c:axPos val="b"/>
        <c:majorGridlines/>
        <c:numFmt formatCode="#,##0" sourceLinked="1"/>
        <c:tickLblPos val="nextTo"/>
        <c:crossAx val="14179392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clustered"/>
        <c:ser>
          <c:idx val="0"/>
          <c:order val="0"/>
          <c:tx>
            <c:strRef>
              <c:f>indkomst!$B$1</c:f>
              <c:strCache>
                <c:ptCount val="1"/>
                <c:pt idx="0">
                  <c:v>gennemsnit</c:v>
                </c:pt>
              </c:strCache>
            </c:strRef>
          </c:tx>
          <c:dPt>
            <c:idx val="0"/>
            <c:spPr>
              <a:solidFill>
                <a:srgbClr val="C00000"/>
              </a:solidFill>
            </c:spPr>
          </c:dPt>
          <c:dPt>
            <c:idx val="1"/>
            <c:spPr>
              <a:solidFill>
                <a:srgbClr val="C00000"/>
              </a:solidFill>
            </c:spPr>
          </c:dPt>
          <c:dPt>
            <c:idx val="2"/>
            <c:spPr>
              <a:solidFill>
                <a:srgbClr val="C00000"/>
              </a:solidFill>
            </c:spPr>
          </c:dPt>
          <c:dPt>
            <c:idx val="3"/>
            <c:spPr>
              <a:solidFill>
                <a:srgbClr val="C00000"/>
              </a:solidFill>
            </c:spPr>
          </c:dPt>
          <c:cat>
            <c:strRef>
              <c:f>indkomst!$A$2:$A$6</c:f>
              <c:strCache>
                <c:ptCount val="5"/>
                <c:pt idx="0">
                  <c:v>ETHNIC DANES</c:v>
                </c:pt>
                <c:pt idx="1">
                  <c:v>NON-WESTERN DESCENDANTS</c:v>
                </c:pt>
                <c:pt idx="2">
                  <c:v>WESTERN DESCENDANTS</c:v>
                </c:pt>
                <c:pt idx="3">
                  <c:v>NON-WESTERN IMMIGRANTS</c:v>
                </c:pt>
                <c:pt idx="4">
                  <c:v>WESTERN IMMIGRANTS</c:v>
                </c:pt>
              </c:strCache>
            </c:strRef>
          </c:cat>
          <c:val>
            <c:numRef>
              <c:f>indkomst!$B$2:$B$6</c:f>
              <c:numCache>
                <c:formatCode>#,##0</c:formatCode>
                <c:ptCount val="5"/>
                <c:pt idx="0">
                  <c:v>274100</c:v>
                </c:pt>
                <c:pt idx="1">
                  <c:v>274100</c:v>
                </c:pt>
                <c:pt idx="2">
                  <c:v>274100</c:v>
                </c:pt>
                <c:pt idx="3">
                  <c:v>274100</c:v>
                </c:pt>
                <c:pt idx="4">
                  <c:v>274100</c:v>
                </c:pt>
              </c:numCache>
            </c:numRef>
          </c:val>
        </c:ser>
        <c:ser>
          <c:idx val="1"/>
          <c:order val="1"/>
          <c:tx>
            <c:strRef>
              <c:f>indkomst!$C$1</c:f>
              <c:strCache>
                <c:ptCount val="1"/>
                <c:pt idx="0">
                  <c:v>Landet</c:v>
                </c:pt>
              </c:strCache>
            </c:strRef>
          </c:tx>
          <c:spPr>
            <a:solidFill>
              <a:prstClr val="white"/>
            </a:solidFill>
            <a:ln>
              <a:noFill/>
            </a:ln>
          </c:spPr>
          <c:dPt>
            <c:idx val="4"/>
            <c:invertIfNegative val="1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</c:spPr>
          </c:dPt>
          <c:dLbls>
            <c:dLbl>
              <c:idx val="0"/>
              <c:dLblPos val="inEnd"/>
              <c:showVal val="1"/>
            </c:dLbl>
            <c:dLbl>
              <c:idx val="1"/>
              <c:dLblPos val="inEnd"/>
              <c:showVal val="1"/>
            </c:dLbl>
            <c:dLbl>
              <c:idx val="2"/>
              <c:dLblPos val="inEnd"/>
              <c:showVal val="1"/>
            </c:dLbl>
            <c:dLbl>
              <c:idx val="3"/>
              <c:dLblPos val="inEnd"/>
              <c:showVal val="1"/>
            </c:dLbl>
            <c:showVal val="1"/>
          </c:dLbls>
          <c:cat>
            <c:strRef>
              <c:f>indkomst!$A$2:$A$6</c:f>
              <c:strCache>
                <c:ptCount val="5"/>
                <c:pt idx="0">
                  <c:v>ETHNIC DANES</c:v>
                </c:pt>
                <c:pt idx="1">
                  <c:v>NON-WESTERN DESCENDANTS</c:v>
                </c:pt>
                <c:pt idx="2">
                  <c:v>WESTERN DESCENDANTS</c:v>
                </c:pt>
                <c:pt idx="3">
                  <c:v>NON-WESTERN IMMIGRANTS</c:v>
                </c:pt>
                <c:pt idx="4">
                  <c:v>WESTERN IMMIGRANTS</c:v>
                </c:pt>
              </c:strCache>
            </c:strRef>
          </c:cat>
          <c:val>
            <c:numRef>
              <c:f>indkomst!$C$2:$C$6</c:f>
              <c:numCache>
                <c:formatCode>#,##0</c:formatCode>
                <c:ptCount val="5"/>
                <c:pt idx="0">
                  <c:v>280500</c:v>
                </c:pt>
                <c:pt idx="1">
                  <c:v>121200</c:v>
                </c:pt>
                <c:pt idx="2">
                  <c:v>245200</c:v>
                </c:pt>
                <c:pt idx="3">
                  <c:v>189400</c:v>
                </c:pt>
                <c:pt idx="4">
                  <c:v>245700</c:v>
                </c:pt>
              </c:numCache>
            </c:numRef>
          </c:val>
        </c:ser>
        <c:ser>
          <c:idx val="2"/>
          <c:order val="2"/>
          <c:tx>
            <c:strRef>
              <c:f>indkomst!$D$1</c:f>
              <c:strCache>
                <c:ptCount val="1"/>
                <c:pt idx="0">
                  <c:v>gennemsnit</c:v>
                </c:pt>
              </c:strCache>
            </c:strRef>
          </c:tx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solidFill>
                <a:prstClr val="white"/>
              </a:solidFill>
            </c:spPr>
          </c:dPt>
          <c:dPt>
            <c:idx val="4"/>
            <c:spPr>
              <a:solidFill>
                <a:schemeClr val="bg1"/>
              </a:solidFill>
            </c:spPr>
          </c:dPt>
          <c:cat>
            <c:strRef>
              <c:f>indkomst!$A$2:$A$6</c:f>
              <c:strCache>
                <c:ptCount val="5"/>
                <c:pt idx="0">
                  <c:v>ETHNIC DANES</c:v>
                </c:pt>
                <c:pt idx="1">
                  <c:v>NON-WESTERN DESCENDANTS</c:v>
                </c:pt>
                <c:pt idx="2">
                  <c:v>WESTERN DESCENDANTS</c:v>
                </c:pt>
                <c:pt idx="3">
                  <c:v>NON-WESTERN IMMIGRANTS</c:v>
                </c:pt>
                <c:pt idx="4">
                  <c:v>WESTERN IMMIGRANTS</c:v>
                </c:pt>
              </c:strCache>
            </c:strRef>
          </c:cat>
          <c:val>
            <c:numRef>
              <c:f>indkomst!$D$2:$D$6</c:f>
              <c:numCache>
                <c:formatCode>#,##0</c:formatCode>
                <c:ptCount val="5"/>
                <c:pt idx="0">
                  <c:v>274100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141825536"/>
        <c:axId val="141827072"/>
      </c:barChart>
      <c:catAx>
        <c:axId val="141825536"/>
        <c:scaling>
          <c:orientation val="minMax"/>
        </c:scaling>
        <c:axPos val="l"/>
        <c:tickLblPos val="nextTo"/>
        <c:spPr>
          <a:ln>
            <a:noFill/>
          </a:ln>
        </c:spPr>
        <c:crossAx val="141827072"/>
        <c:crosses val="autoZero"/>
        <c:auto val="1"/>
        <c:lblAlgn val="ctr"/>
        <c:lblOffset val="100"/>
      </c:catAx>
      <c:valAx>
        <c:axId val="141827072"/>
        <c:scaling>
          <c:orientation val="minMax"/>
        </c:scaling>
        <c:delete val="1"/>
        <c:axPos val="b"/>
        <c:majorGridlines>
          <c:spPr>
            <a:ln w="0">
              <a:solidFill>
                <a:sysClr val="windowText" lastClr="000000">
                  <a:tint val="75000"/>
                  <a:shade val="95000"/>
                  <a:satMod val="105000"/>
                  <a:alpha val="0"/>
                </a:sysClr>
              </a:solidFill>
            </a:ln>
          </c:spPr>
        </c:majorGridlines>
        <c:numFmt formatCode="#,##0" sourceLinked="1"/>
        <c:tickLblPos val="none"/>
        <c:crossAx val="141825536"/>
        <c:crosses val="autoZero"/>
        <c:crossBetween val="between"/>
      </c:valAx>
      <c:spPr>
        <a:ln>
          <a:noFill/>
        </a:ln>
      </c:spPr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76200</xdr:rowOff>
    </xdr:from>
    <xdr:to>
      <xdr:col>28</xdr:col>
      <xdr:colOff>190499</xdr:colOff>
      <xdr:row>19</xdr:row>
      <xdr:rowOff>28575</xdr:rowOff>
    </xdr:to>
    <xdr:graphicFrame macro="">
      <xdr:nvGraphicFramePr>
        <xdr:cNvPr id="79" name="Chart 7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0</xdr:colOff>
      <xdr:row>9</xdr:row>
      <xdr:rowOff>563</xdr:rowOff>
    </xdr:from>
    <xdr:to>
      <xdr:col>10</xdr:col>
      <xdr:colOff>131145</xdr:colOff>
      <xdr:row>10</xdr:row>
      <xdr:rowOff>107187</xdr:rowOff>
    </xdr:to>
    <xdr:pic>
      <xdr:nvPicPr>
        <xdr:cNvPr id="12" name="Picture 11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68957" y="3015433"/>
          <a:ext cx="131145" cy="346821"/>
        </a:xfrm>
        <a:prstGeom prst="rect">
          <a:avLst/>
        </a:prstGeom>
      </xdr:spPr>
    </xdr:pic>
    <xdr:clientData/>
  </xdr:twoCellAnchor>
  <xdr:twoCellAnchor editAs="oneCell">
    <xdr:from>
      <xdr:col>10</xdr:col>
      <xdr:colOff>152400</xdr:colOff>
      <xdr:row>9</xdr:row>
      <xdr:rowOff>0</xdr:rowOff>
    </xdr:from>
    <xdr:to>
      <xdr:col>10</xdr:col>
      <xdr:colOff>283545</xdr:colOff>
      <xdr:row>10</xdr:row>
      <xdr:rowOff>106623</xdr:rowOff>
    </xdr:to>
    <xdr:pic>
      <xdr:nvPicPr>
        <xdr:cNvPr id="13" name="Picture 12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21357" y="3014870"/>
          <a:ext cx="131145" cy="346820"/>
        </a:xfrm>
        <a:prstGeom prst="rect">
          <a:avLst/>
        </a:prstGeom>
      </xdr:spPr>
    </xdr:pic>
    <xdr:clientData/>
  </xdr:twoCellAnchor>
  <xdr:twoCellAnchor editAs="oneCell">
    <xdr:from>
      <xdr:col>6</xdr:col>
      <xdr:colOff>302172</xdr:colOff>
      <xdr:row>9</xdr:row>
      <xdr:rowOff>1644</xdr:rowOff>
    </xdr:from>
    <xdr:to>
      <xdr:col>6</xdr:col>
      <xdr:colOff>433317</xdr:colOff>
      <xdr:row>10</xdr:row>
      <xdr:rowOff>108268</xdr:rowOff>
    </xdr:to>
    <xdr:pic>
      <xdr:nvPicPr>
        <xdr:cNvPr id="20" name="Picture 19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62476" y="3016514"/>
          <a:ext cx="131145" cy="346821"/>
        </a:xfrm>
        <a:prstGeom prst="rect">
          <a:avLst/>
        </a:prstGeom>
      </xdr:spPr>
    </xdr:pic>
    <xdr:clientData/>
  </xdr:twoCellAnchor>
  <xdr:twoCellAnchor editAs="oneCell">
    <xdr:from>
      <xdr:col>6</xdr:col>
      <xdr:colOff>444975</xdr:colOff>
      <xdr:row>9</xdr:row>
      <xdr:rowOff>1643</xdr:rowOff>
    </xdr:from>
    <xdr:to>
      <xdr:col>6</xdr:col>
      <xdr:colOff>576120</xdr:colOff>
      <xdr:row>10</xdr:row>
      <xdr:rowOff>108267</xdr:rowOff>
    </xdr:to>
    <xdr:pic>
      <xdr:nvPicPr>
        <xdr:cNvPr id="21" name="Picture 20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05279" y="3016513"/>
          <a:ext cx="131145" cy="346821"/>
        </a:xfrm>
        <a:prstGeom prst="rect">
          <a:avLst/>
        </a:prstGeom>
      </xdr:spPr>
    </xdr:pic>
    <xdr:clientData/>
  </xdr:twoCellAnchor>
  <xdr:twoCellAnchor editAs="oneCell">
    <xdr:from>
      <xdr:col>6</xdr:col>
      <xdr:colOff>591675</xdr:colOff>
      <xdr:row>9</xdr:row>
      <xdr:rowOff>563</xdr:rowOff>
    </xdr:from>
    <xdr:to>
      <xdr:col>7</xdr:col>
      <xdr:colOff>111906</xdr:colOff>
      <xdr:row>10</xdr:row>
      <xdr:rowOff>107187</xdr:rowOff>
    </xdr:to>
    <xdr:pic>
      <xdr:nvPicPr>
        <xdr:cNvPr id="22" name="Picture 21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51979" y="3015433"/>
          <a:ext cx="133144" cy="346821"/>
        </a:xfrm>
        <a:prstGeom prst="rect">
          <a:avLst/>
        </a:prstGeom>
      </xdr:spPr>
    </xdr:pic>
    <xdr:clientData/>
  </xdr:twoCellAnchor>
  <xdr:twoCellAnchor editAs="oneCell">
    <xdr:from>
      <xdr:col>7</xdr:col>
      <xdr:colOff>133161</xdr:colOff>
      <xdr:row>9</xdr:row>
      <xdr:rowOff>0</xdr:rowOff>
    </xdr:from>
    <xdr:to>
      <xdr:col>7</xdr:col>
      <xdr:colOff>264306</xdr:colOff>
      <xdr:row>10</xdr:row>
      <xdr:rowOff>106623</xdr:rowOff>
    </xdr:to>
    <xdr:pic>
      <xdr:nvPicPr>
        <xdr:cNvPr id="23" name="Picture 22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06378" y="3014870"/>
          <a:ext cx="131145" cy="346820"/>
        </a:xfrm>
        <a:prstGeom prst="rect">
          <a:avLst/>
        </a:prstGeom>
      </xdr:spPr>
    </xdr:pic>
    <xdr:clientData/>
  </xdr:twoCellAnchor>
  <xdr:twoCellAnchor editAs="oneCell">
    <xdr:from>
      <xdr:col>7</xdr:col>
      <xdr:colOff>282934</xdr:colOff>
      <xdr:row>9</xdr:row>
      <xdr:rowOff>1644</xdr:rowOff>
    </xdr:from>
    <xdr:to>
      <xdr:col>7</xdr:col>
      <xdr:colOff>414079</xdr:colOff>
      <xdr:row>10</xdr:row>
      <xdr:rowOff>108268</xdr:rowOff>
    </xdr:to>
    <xdr:pic>
      <xdr:nvPicPr>
        <xdr:cNvPr id="24" name="Picture 23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656151" y="3016514"/>
          <a:ext cx="131145" cy="346821"/>
        </a:xfrm>
        <a:prstGeom prst="rect">
          <a:avLst/>
        </a:prstGeom>
      </xdr:spPr>
    </xdr:pic>
    <xdr:clientData/>
  </xdr:twoCellAnchor>
  <xdr:twoCellAnchor editAs="oneCell">
    <xdr:from>
      <xdr:col>7</xdr:col>
      <xdr:colOff>434020</xdr:colOff>
      <xdr:row>9</xdr:row>
      <xdr:rowOff>1643</xdr:rowOff>
    </xdr:from>
    <xdr:to>
      <xdr:col>7</xdr:col>
      <xdr:colOff>565165</xdr:colOff>
      <xdr:row>10</xdr:row>
      <xdr:rowOff>108267</xdr:rowOff>
    </xdr:to>
    <xdr:pic>
      <xdr:nvPicPr>
        <xdr:cNvPr id="25" name="Picture 24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07237" y="3016513"/>
          <a:ext cx="131145" cy="346821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9</xdr:row>
      <xdr:rowOff>563</xdr:rowOff>
    </xdr:from>
    <xdr:to>
      <xdr:col>6</xdr:col>
      <xdr:colOff>131145</xdr:colOff>
      <xdr:row>10</xdr:row>
      <xdr:rowOff>107187</xdr:rowOff>
    </xdr:to>
    <xdr:pic>
      <xdr:nvPicPr>
        <xdr:cNvPr id="26" name="Picture 25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60304" y="3015433"/>
          <a:ext cx="131145" cy="346821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152400</xdr:colOff>
      <xdr:row>9</xdr:row>
      <xdr:rowOff>0</xdr:rowOff>
    </xdr:from>
    <xdr:to>
      <xdr:col>6</xdr:col>
      <xdr:colOff>283545</xdr:colOff>
      <xdr:row>10</xdr:row>
      <xdr:rowOff>106623</xdr:rowOff>
    </xdr:to>
    <xdr:pic>
      <xdr:nvPicPr>
        <xdr:cNvPr id="27" name="Picture 26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12704" y="3014870"/>
          <a:ext cx="131145" cy="346820"/>
        </a:xfrm>
        <a:prstGeom prst="rect">
          <a:avLst/>
        </a:prstGeom>
      </xdr:spPr>
    </xdr:pic>
    <xdr:clientData/>
  </xdr:twoCellAnchor>
  <xdr:twoCellAnchor editAs="oneCell">
    <xdr:from>
      <xdr:col>6</xdr:col>
      <xdr:colOff>302172</xdr:colOff>
      <xdr:row>11</xdr:row>
      <xdr:rowOff>1644</xdr:rowOff>
    </xdr:from>
    <xdr:to>
      <xdr:col>6</xdr:col>
      <xdr:colOff>433317</xdr:colOff>
      <xdr:row>12</xdr:row>
      <xdr:rowOff>108272</xdr:rowOff>
    </xdr:to>
    <xdr:pic>
      <xdr:nvPicPr>
        <xdr:cNvPr id="35" name="Picture 34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62476" y="3496905"/>
          <a:ext cx="131145" cy="346822"/>
        </a:xfrm>
        <a:prstGeom prst="rect">
          <a:avLst/>
        </a:prstGeom>
      </xdr:spPr>
    </xdr:pic>
    <xdr:clientData/>
  </xdr:twoCellAnchor>
  <xdr:twoCellAnchor editAs="oneCell">
    <xdr:from>
      <xdr:col>6</xdr:col>
      <xdr:colOff>444975</xdr:colOff>
      <xdr:row>11</xdr:row>
      <xdr:rowOff>1643</xdr:rowOff>
    </xdr:from>
    <xdr:to>
      <xdr:col>6</xdr:col>
      <xdr:colOff>576120</xdr:colOff>
      <xdr:row>12</xdr:row>
      <xdr:rowOff>108271</xdr:rowOff>
    </xdr:to>
    <xdr:pic>
      <xdr:nvPicPr>
        <xdr:cNvPr id="36" name="Picture 35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05279" y="3496904"/>
          <a:ext cx="131145" cy="346822"/>
        </a:xfrm>
        <a:prstGeom prst="rect">
          <a:avLst/>
        </a:prstGeom>
      </xdr:spPr>
    </xdr:pic>
    <xdr:clientData/>
  </xdr:twoCellAnchor>
  <xdr:twoCellAnchor editAs="oneCell">
    <xdr:from>
      <xdr:col>6</xdr:col>
      <xdr:colOff>591675</xdr:colOff>
      <xdr:row>11</xdr:row>
      <xdr:rowOff>563</xdr:rowOff>
    </xdr:from>
    <xdr:to>
      <xdr:col>7</xdr:col>
      <xdr:colOff>111906</xdr:colOff>
      <xdr:row>12</xdr:row>
      <xdr:rowOff>107191</xdr:rowOff>
    </xdr:to>
    <xdr:pic>
      <xdr:nvPicPr>
        <xdr:cNvPr id="37" name="Picture 36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51979" y="3495824"/>
          <a:ext cx="133144" cy="346822"/>
        </a:xfrm>
        <a:prstGeom prst="rect">
          <a:avLst/>
        </a:prstGeom>
      </xdr:spPr>
    </xdr:pic>
    <xdr:clientData/>
  </xdr:twoCellAnchor>
  <xdr:twoCellAnchor editAs="oneCell">
    <xdr:from>
      <xdr:col>7</xdr:col>
      <xdr:colOff>133161</xdr:colOff>
      <xdr:row>11</xdr:row>
      <xdr:rowOff>0</xdr:rowOff>
    </xdr:from>
    <xdr:to>
      <xdr:col>7</xdr:col>
      <xdr:colOff>264306</xdr:colOff>
      <xdr:row>12</xdr:row>
      <xdr:rowOff>106627</xdr:rowOff>
    </xdr:to>
    <xdr:pic>
      <xdr:nvPicPr>
        <xdr:cNvPr id="38" name="Picture 37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06378" y="3495261"/>
          <a:ext cx="131145" cy="346821"/>
        </a:xfrm>
        <a:prstGeom prst="rect">
          <a:avLst/>
        </a:prstGeom>
      </xdr:spPr>
    </xdr:pic>
    <xdr:clientData/>
  </xdr:twoCellAnchor>
  <xdr:twoCellAnchor editAs="oneCell">
    <xdr:from>
      <xdr:col>7</xdr:col>
      <xdr:colOff>282934</xdr:colOff>
      <xdr:row>11</xdr:row>
      <xdr:rowOff>1644</xdr:rowOff>
    </xdr:from>
    <xdr:to>
      <xdr:col>7</xdr:col>
      <xdr:colOff>414079</xdr:colOff>
      <xdr:row>12</xdr:row>
      <xdr:rowOff>108272</xdr:rowOff>
    </xdr:to>
    <xdr:pic>
      <xdr:nvPicPr>
        <xdr:cNvPr id="39" name="Picture 38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656151" y="3496905"/>
          <a:ext cx="131145" cy="346822"/>
        </a:xfrm>
        <a:prstGeom prst="rect">
          <a:avLst/>
        </a:prstGeom>
      </xdr:spPr>
    </xdr:pic>
    <xdr:clientData/>
  </xdr:twoCellAnchor>
  <xdr:twoCellAnchor editAs="oneCell">
    <xdr:from>
      <xdr:col>7</xdr:col>
      <xdr:colOff>434020</xdr:colOff>
      <xdr:row>11</xdr:row>
      <xdr:rowOff>1643</xdr:rowOff>
    </xdr:from>
    <xdr:to>
      <xdr:col>7</xdr:col>
      <xdr:colOff>565165</xdr:colOff>
      <xdr:row>12</xdr:row>
      <xdr:rowOff>108271</xdr:rowOff>
    </xdr:to>
    <xdr:pic>
      <xdr:nvPicPr>
        <xdr:cNvPr id="40" name="Picture 39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07237" y="3496904"/>
          <a:ext cx="131145" cy="34682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11</xdr:row>
      <xdr:rowOff>1644</xdr:rowOff>
    </xdr:from>
    <xdr:to>
      <xdr:col>10</xdr:col>
      <xdr:colOff>131145</xdr:colOff>
      <xdr:row>12</xdr:row>
      <xdr:rowOff>108272</xdr:rowOff>
    </xdr:to>
    <xdr:pic>
      <xdr:nvPicPr>
        <xdr:cNvPr id="41" name="Picture 40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68957" y="3496905"/>
          <a:ext cx="131145" cy="346822"/>
        </a:xfrm>
        <a:prstGeom prst="rect">
          <a:avLst/>
        </a:prstGeom>
      </xdr:spPr>
    </xdr:pic>
    <xdr:clientData/>
  </xdr:twoCellAnchor>
  <xdr:twoCellAnchor editAs="oneCell">
    <xdr:from>
      <xdr:col>10</xdr:col>
      <xdr:colOff>151086</xdr:colOff>
      <xdr:row>11</xdr:row>
      <xdr:rowOff>1643</xdr:rowOff>
    </xdr:from>
    <xdr:to>
      <xdr:col>10</xdr:col>
      <xdr:colOff>282231</xdr:colOff>
      <xdr:row>12</xdr:row>
      <xdr:rowOff>108271</xdr:rowOff>
    </xdr:to>
    <xdr:pic>
      <xdr:nvPicPr>
        <xdr:cNvPr id="42" name="Picture 41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20043" y="3496904"/>
          <a:ext cx="131145" cy="346822"/>
        </a:xfrm>
        <a:prstGeom prst="rect">
          <a:avLst/>
        </a:prstGeom>
      </xdr:spPr>
    </xdr:pic>
    <xdr:clientData/>
  </xdr:twoCellAnchor>
  <xdr:twoCellAnchor editAs="oneCell">
    <xdr:from>
      <xdr:col>10</xdr:col>
      <xdr:colOff>299028</xdr:colOff>
      <xdr:row>11</xdr:row>
      <xdr:rowOff>563</xdr:rowOff>
    </xdr:from>
    <xdr:to>
      <xdr:col>10</xdr:col>
      <xdr:colOff>430173</xdr:colOff>
      <xdr:row>12</xdr:row>
      <xdr:rowOff>107191</xdr:rowOff>
    </xdr:to>
    <xdr:pic>
      <xdr:nvPicPr>
        <xdr:cNvPr id="43" name="Picture 42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94903" y="4315388"/>
          <a:ext cx="131145" cy="344753"/>
        </a:xfrm>
        <a:prstGeom prst="rect">
          <a:avLst/>
        </a:prstGeom>
      </xdr:spPr>
    </xdr:pic>
    <xdr:clientData/>
  </xdr:twoCellAnchor>
  <xdr:twoCellAnchor editAs="oneCell">
    <xdr:from>
      <xdr:col>10</xdr:col>
      <xdr:colOff>441903</xdr:colOff>
      <xdr:row>11</xdr:row>
      <xdr:rowOff>0</xdr:rowOff>
    </xdr:from>
    <xdr:to>
      <xdr:col>10</xdr:col>
      <xdr:colOff>573048</xdr:colOff>
      <xdr:row>12</xdr:row>
      <xdr:rowOff>106627</xdr:rowOff>
    </xdr:to>
    <xdr:pic>
      <xdr:nvPicPr>
        <xdr:cNvPr id="44" name="Picture 43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510860" y="3495261"/>
          <a:ext cx="131145" cy="346821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13</xdr:row>
      <xdr:rowOff>1644</xdr:rowOff>
    </xdr:from>
    <xdr:to>
      <xdr:col>6</xdr:col>
      <xdr:colOff>131145</xdr:colOff>
      <xdr:row>14</xdr:row>
      <xdr:rowOff>108271</xdr:rowOff>
    </xdr:to>
    <xdr:pic>
      <xdr:nvPicPr>
        <xdr:cNvPr id="47" name="Picture 46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60304" y="3977296"/>
          <a:ext cx="131145" cy="346822"/>
        </a:xfrm>
        <a:prstGeom prst="rect">
          <a:avLst/>
        </a:prstGeom>
      </xdr:spPr>
    </xdr:pic>
    <xdr:clientData/>
  </xdr:twoCellAnchor>
  <xdr:twoCellAnchor editAs="oneCell">
    <xdr:from>
      <xdr:col>6</xdr:col>
      <xdr:colOff>151086</xdr:colOff>
      <xdr:row>13</xdr:row>
      <xdr:rowOff>1643</xdr:rowOff>
    </xdr:from>
    <xdr:to>
      <xdr:col>6</xdr:col>
      <xdr:colOff>282231</xdr:colOff>
      <xdr:row>14</xdr:row>
      <xdr:rowOff>108270</xdr:rowOff>
    </xdr:to>
    <xdr:pic>
      <xdr:nvPicPr>
        <xdr:cNvPr id="48" name="Picture 47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11390" y="3977295"/>
          <a:ext cx="131145" cy="346822"/>
        </a:xfrm>
        <a:prstGeom prst="rect">
          <a:avLst/>
        </a:prstGeom>
      </xdr:spPr>
    </xdr:pic>
    <xdr:clientData/>
  </xdr:twoCellAnchor>
  <xdr:twoCellAnchor editAs="oneCell">
    <xdr:from>
      <xdr:col>6</xdr:col>
      <xdr:colOff>299028</xdr:colOff>
      <xdr:row>13</xdr:row>
      <xdr:rowOff>563</xdr:rowOff>
    </xdr:from>
    <xdr:to>
      <xdr:col>6</xdr:col>
      <xdr:colOff>430173</xdr:colOff>
      <xdr:row>14</xdr:row>
      <xdr:rowOff>107190</xdr:rowOff>
    </xdr:to>
    <xdr:pic>
      <xdr:nvPicPr>
        <xdr:cNvPr id="49" name="Picture 48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99503" y="4791638"/>
          <a:ext cx="131145" cy="344752"/>
        </a:xfrm>
        <a:prstGeom prst="rect">
          <a:avLst/>
        </a:prstGeom>
      </xdr:spPr>
    </xdr:pic>
    <xdr:clientData/>
  </xdr:twoCellAnchor>
  <xdr:twoCellAnchor editAs="oneCell">
    <xdr:from>
      <xdr:col>6</xdr:col>
      <xdr:colOff>441903</xdr:colOff>
      <xdr:row>13</xdr:row>
      <xdr:rowOff>0</xdr:rowOff>
    </xdr:from>
    <xdr:to>
      <xdr:col>6</xdr:col>
      <xdr:colOff>573048</xdr:colOff>
      <xdr:row>14</xdr:row>
      <xdr:rowOff>106626</xdr:rowOff>
    </xdr:to>
    <xdr:pic>
      <xdr:nvPicPr>
        <xdr:cNvPr id="50" name="Picture 49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02207" y="3975652"/>
          <a:ext cx="131145" cy="346821"/>
        </a:xfrm>
        <a:prstGeom prst="rect">
          <a:avLst/>
        </a:prstGeom>
      </xdr:spPr>
    </xdr:pic>
    <xdr:clientData/>
  </xdr:twoCellAnchor>
  <xdr:twoCellAnchor editAs="oneCell">
    <xdr:from>
      <xdr:col>6</xdr:col>
      <xdr:colOff>591676</xdr:colOff>
      <xdr:row>13</xdr:row>
      <xdr:rowOff>1644</xdr:rowOff>
    </xdr:from>
    <xdr:to>
      <xdr:col>7</xdr:col>
      <xdr:colOff>111907</xdr:colOff>
      <xdr:row>14</xdr:row>
      <xdr:rowOff>108271</xdr:rowOff>
    </xdr:to>
    <xdr:pic>
      <xdr:nvPicPr>
        <xdr:cNvPr id="51" name="Picture 50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51980" y="3977296"/>
          <a:ext cx="133144" cy="346822"/>
        </a:xfrm>
        <a:prstGeom prst="rect">
          <a:avLst/>
        </a:prstGeom>
      </xdr:spPr>
    </xdr:pic>
    <xdr:clientData/>
  </xdr:twoCellAnchor>
  <xdr:twoCellAnchor editAs="oneCell">
    <xdr:from>
      <xdr:col>7</xdr:col>
      <xdr:colOff>131848</xdr:colOff>
      <xdr:row>13</xdr:row>
      <xdr:rowOff>1643</xdr:rowOff>
    </xdr:from>
    <xdr:to>
      <xdr:col>7</xdr:col>
      <xdr:colOff>262993</xdr:colOff>
      <xdr:row>14</xdr:row>
      <xdr:rowOff>108270</xdr:rowOff>
    </xdr:to>
    <xdr:pic>
      <xdr:nvPicPr>
        <xdr:cNvPr id="52" name="Picture 51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05065" y="3977295"/>
          <a:ext cx="131145" cy="346822"/>
        </a:xfrm>
        <a:prstGeom prst="rect">
          <a:avLst/>
        </a:prstGeom>
      </xdr:spPr>
    </xdr:pic>
    <xdr:clientData/>
  </xdr:twoCellAnchor>
  <xdr:twoCellAnchor editAs="oneCell">
    <xdr:from>
      <xdr:col>7</xdr:col>
      <xdr:colOff>289034</xdr:colOff>
      <xdr:row>13</xdr:row>
      <xdr:rowOff>1</xdr:rowOff>
    </xdr:from>
    <xdr:to>
      <xdr:col>7</xdr:col>
      <xdr:colOff>420179</xdr:colOff>
      <xdr:row>14</xdr:row>
      <xdr:rowOff>106628</xdr:rowOff>
    </xdr:to>
    <xdr:pic>
      <xdr:nvPicPr>
        <xdr:cNvPr id="53" name="Picture 52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662251" y="3975653"/>
          <a:ext cx="131145" cy="346822"/>
        </a:xfrm>
        <a:prstGeom prst="rect">
          <a:avLst/>
        </a:prstGeom>
      </xdr:spPr>
    </xdr:pic>
    <xdr:clientData/>
  </xdr:twoCellAnchor>
  <xdr:twoCellAnchor editAs="oneCell">
    <xdr:from>
      <xdr:col>7</xdr:col>
      <xdr:colOff>440120</xdr:colOff>
      <xdr:row>13</xdr:row>
      <xdr:rowOff>0</xdr:rowOff>
    </xdr:from>
    <xdr:to>
      <xdr:col>7</xdr:col>
      <xdr:colOff>571265</xdr:colOff>
      <xdr:row>14</xdr:row>
      <xdr:rowOff>106627</xdr:rowOff>
    </xdr:to>
    <xdr:pic>
      <xdr:nvPicPr>
        <xdr:cNvPr id="54" name="Picture 53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13337" y="3975652"/>
          <a:ext cx="131145" cy="34682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131145</xdr:colOff>
      <xdr:row>14</xdr:row>
      <xdr:rowOff>106627</xdr:rowOff>
    </xdr:to>
    <xdr:pic>
      <xdr:nvPicPr>
        <xdr:cNvPr id="55" name="Picture 54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68957" y="3975652"/>
          <a:ext cx="131145" cy="346822"/>
        </a:xfrm>
        <a:prstGeom prst="rect">
          <a:avLst/>
        </a:prstGeom>
      </xdr:spPr>
    </xdr:pic>
    <xdr:clientData/>
  </xdr:twoCellAnchor>
  <xdr:twoCellAnchor editAs="oneCell">
    <xdr:from>
      <xdr:col>5</xdr:col>
      <xdr:colOff>459827</xdr:colOff>
      <xdr:row>13</xdr:row>
      <xdr:rowOff>0</xdr:rowOff>
    </xdr:from>
    <xdr:to>
      <xdr:col>5</xdr:col>
      <xdr:colOff>590972</xdr:colOff>
      <xdr:row>14</xdr:row>
      <xdr:rowOff>106627</xdr:rowOff>
    </xdr:to>
    <xdr:pic>
      <xdr:nvPicPr>
        <xdr:cNvPr id="56" name="Picture 55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07218" y="3975652"/>
          <a:ext cx="131145" cy="346822"/>
        </a:xfrm>
        <a:prstGeom prst="rect">
          <a:avLst/>
        </a:prstGeom>
      </xdr:spPr>
    </xdr:pic>
    <xdr:clientData/>
  </xdr:twoCellAnchor>
  <xdr:twoCellAnchor editAs="oneCell">
    <xdr:from>
      <xdr:col>6</xdr:col>
      <xdr:colOff>294289</xdr:colOff>
      <xdr:row>7</xdr:row>
      <xdr:rowOff>1644</xdr:rowOff>
    </xdr:from>
    <xdr:to>
      <xdr:col>6</xdr:col>
      <xdr:colOff>425434</xdr:colOff>
      <xdr:row>8</xdr:row>
      <xdr:rowOff>108271</xdr:rowOff>
    </xdr:to>
    <xdr:pic>
      <xdr:nvPicPr>
        <xdr:cNvPr id="68" name="Picture 67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45168" y="2517558"/>
          <a:ext cx="131145" cy="343109"/>
        </a:xfrm>
        <a:prstGeom prst="rect">
          <a:avLst/>
        </a:prstGeom>
      </xdr:spPr>
    </xdr:pic>
    <xdr:clientData/>
  </xdr:twoCellAnchor>
  <xdr:twoCellAnchor editAs="oneCell">
    <xdr:from>
      <xdr:col>6</xdr:col>
      <xdr:colOff>437092</xdr:colOff>
      <xdr:row>7</xdr:row>
      <xdr:rowOff>1643</xdr:rowOff>
    </xdr:from>
    <xdr:to>
      <xdr:col>6</xdr:col>
      <xdr:colOff>568237</xdr:colOff>
      <xdr:row>8</xdr:row>
      <xdr:rowOff>108270</xdr:rowOff>
    </xdr:to>
    <xdr:pic>
      <xdr:nvPicPr>
        <xdr:cNvPr id="69" name="Picture 68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187971" y="2517557"/>
          <a:ext cx="131145" cy="343109"/>
        </a:xfrm>
        <a:prstGeom prst="rect">
          <a:avLst/>
        </a:prstGeom>
      </xdr:spPr>
    </xdr:pic>
    <xdr:clientData/>
  </xdr:twoCellAnchor>
  <xdr:twoCellAnchor editAs="oneCell">
    <xdr:from>
      <xdr:col>6</xdr:col>
      <xdr:colOff>583792</xdr:colOff>
      <xdr:row>7</xdr:row>
      <xdr:rowOff>563</xdr:rowOff>
    </xdr:from>
    <xdr:to>
      <xdr:col>7</xdr:col>
      <xdr:colOff>104023</xdr:colOff>
      <xdr:row>8</xdr:row>
      <xdr:rowOff>107190</xdr:rowOff>
    </xdr:to>
    <xdr:pic>
      <xdr:nvPicPr>
        <xdr:cNvPr id="70" name="Picture 69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34671" y="2516477"/>
          <a:ext cx="131145" cy="343109"/>
        </a:xfrm>
        <a:prstGeom prst="rect">
          <a:avLst/>
        </a:prstGeom>
      </xdr:spPr>
    </xdr:pic>
    <xdr:clientData/>
  </xdr:twoCellAnchor>
  <xdr:twoCellAnchor editAs="oneCell">
    <xdr:from>
      <xdr:col>7</xdr:col>
      <xdr:colOff>125278</xdr:colOff>
      <xdr:row>7</xdr:row>
      <xdr:rowOff>0</xdr:rowOff>
    </xdr:from>
    <xdr:to>
      <xdr:col>7</xdr:col>
      <xdr:colOff>256423</xdr:colOff>
      <xdr:row>8</xdr:row>
      <xdr:rowOff>106626</xdr:rowOff>
    </xdr:to>
    <xdr:pic>
      <xdr:nvPicPr>
        <xdr:cNvPr id="71" name="Picture 70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87071" y="2515914"/>
          <a:ext cx="131145" cy="343108"/>
        </a:xfrm>
        <a:prstGeom prst="rect">
          <a:avLst/>
        </a:prstGeom>
      </xdr:spPr>
    </xdr:pic>
    <xdr:clientData/>
  </xdr:twoCellAnchor>
  <xdr:twoCellAnchor editAs="oneCell">
    <xdr:from>
      <xdr:col>7</xdr:col>
      <xdr:colOff>275051</xdr:colOff>
      <xdr:row>7</xdr:row>
      <xdr:rowOff>1644</xdr:rowOff>
    </xdr:from>
    <xdr:to>
      <xdr:col>7</xdr:col>
      <xdr:colOff>406196</xdr:colOff>
      <xdr:row>8</xdr:row>
      <xdr:rowOff>108271</xdr:rowOff>
    </xdr:to>
    <xdr:pic>
      <xdr:nvPicPr>
        <xdr:cNvPr id="72" name="Picture 71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636844" y="2517558"/>
          <a:ext cx="131145" cy="343109"/>
        </a:xfrm>
        <a:prstGeom prst="rect">
          <a:avLst/>
        </a:prstGeom>
      </xdr:spPr>
    </xdr:pic>
    <xdr:clientData/>
  </xdr:twoCellAnchor>
  <xdr:twoCellAnchor editAs="oneCell">
    <xdr:from>
      <xdr:col>7</xdr:col>
      <xdr:colOff>426137</xdr:colOff>
      <xdr:row>7</xdr:row>
      <xdr:rowOff>1643</xdr:rowOff>
    </xdr:from>
    <xdr:to>
      <xdr:col>7</xdr:col>
      <xdr:colOff>557282</xdr:colOff>
      <xdr:row>8</xdr:row>
      <xdr:rowOff>108270</xdr:rowOff>
    </xdr:to>
    <xdr:pic>
      <xdr:nvPicPr>
        <xdr:cNvPr id="73" name="Picture 72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87930" y="2517557"/>
          <a:ext cx="131145" cy="343109"/>
        </a:xfrm>
        <a:prstGeom prst="rect">
          <a:avLst/>
        </a:prstGeom>
      </xdr:spPr>
    </xdr:pic>
    <xdr:clientData/>
  </xdr:twoCellAnchor>
  <xdr:twoCellAnchor editAs="oneCell">
    <xdr:from>
      <xdr:col>6</xdr:col>
      <xdr:colOff>144517</xdr:colOff>
      <xdr:row>7</xdr:row>
      <xdr:rowOff>0</xdr:rowOff>
    </xdr:from>
    <xdr:to>
      <xdr:col>6</xdr:col>
      <xdr:colOff>275662</xdr:colOff>
      <xdr:row>8</xdr:row>
      <xdr:rowOff>106626</xdr:rowOff>
    </xdr:to>
    <xdr:pic>
      <xdr:nvPicPr>
        <xdr:cNvPr id="74" name="Picture 73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95396" y="2515914"/>
          <a:ext cx="131145" cy="343108"/>
        </a:xfrm>
        <a:prstGeom prst="rect">
          <a:avLst/>
        </a:prstGeom>
      </xdr:spPr>
    </xdr:pic>
    <xdr:clientData/>
  </xdr:twoCellAnchor>
  <xdr:twoCellAnchor editAs="oneCell">
    <xdr:from>
      <xdr:col>9</xdr:col>
      <xdr:colOff>39413</xdr:colOff>
      <xdr:row>7</xdr:row>
      <xdr:rowOff>1081</xdr:rowOff>
    </xdr:from>
    <xdr:to>
      <xdr:col>10</xdr:col>
      <xdr:colOff>131146</xdr:colOff>
      <xdr:row>8</xdr:row>
      <xdr:rowOff>107708</xdr:rowOff>
    </xdr:to>
    <xdr:pic>
      <xdr:nvPicPr>
        <xdr:cNvPr id="75" name="Picture 74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51534" y="2516995"/>
          <a:ext cx="131145" cy="343109"/>
        </a:xfrm>
        <a:prstGeom prst="rect">
          <a:avLst/>
        </a:prstGeom>
      </xdr:spPr>
    </xdr:pic>
    <xdr:clientData/>
  </xdr:twoCellAnchor>
  <xdr:twoCellAnchor editAs="oneCell">
    <xdr:from>
      <xdr:col>10</xdr:col>
      <xdr:colOff>151086</xdr:colOff>
      <xdr:row>7</xdr:row>
      <xdr:rowOff>1080</xdr:rowOff>
    </xdr:from>
    <xdr:to>
      <xdr:col>10</xdr:col>
      <xdr:colOff>282231</xdr:colOff>
      <xdr:row>8</xdr:row>
      <xdr:rowOff>107707</xdr:rowOff>
    </xdr:to>
    <xdr:pic>
      <xdr:nvPicPr>
        <xdr:cNvPr id="76" name="Picture 75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02620" y="2516994"/>
          <a:ext cx="131145" cy="343109"/>
        </a:xfrm>
        <a:prstGeom prst="rect">
          <a:avLst/>
        </a:prstGeom>
      </xdr:spPr>
    </xdr:pic>
    <xdr:clientData/>
  </xdr:twoCellAnchor>
  <xdr:twoCellAnchor editAs="oneCell">
    <xdr:from>
      <xdr:col>10</xdr:col>
      <xdr:colOff>299028</xdr:colOff>
      <xdr:row>7</xdr:row>
      <xdr:rowOff>0</xdr:rowOff>
    </xdr:from>
    <xdr:to>
      <xdr:col>10</xdr:col>
      <xdr:colOff>430173</xdr:colOff>
      <xdr:row>8</xdr:row>
      <xdr:rowOff>106627</xdr:rowOff>
    </xdr:to>
    <xdr:pic>
      <xdr:nvPicPr>
        <xdr:cNvPr id="77" name="Picture 76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94903" y="3409950"/>
          <a:ext cx="131145" cy="344752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573048</xdr:colOff>
      <xdr:row>16</xdr:row>
      <xdr:rowOff>108271</xdr:rowOff>
    </xdr:to>
    <xdr:grpSp>
      <xdr:nvGrpSpPr>
        <xdr:cNvPr id="80" name="Group 79"/>
        <xdr:cNvGrpSpPr/>
      </xdr:nvGrpSpPr>
      <xdr:grpSpPr>
        <a:xfrm>
          <a:off x="5132294" y="5345206"/>
          <a:ext cx="573048" cy="343594"/>
          <a:chOff x="5095875" y="5267325"/>
          <a:chExt cx="573048" cy="346396"/>
        </a:xfrm>
      </xdr:grpSpPr>
      <xdr:pic>
        <xdr:nvPicPr>
          <xdr:cNvPr id="64" name="Picture 63" descr="1274712168_user_full_32.pn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5095875" y="5268969"/>
            <a:ext cx="131145" cy="344752"/>
          </a:xfrm>
          <a:prstGeom prst="rect">
            <a:avLst/>
          </a:prstGeom>
        </xdr:spPr>
      </xdr:pic>
      <xdr:pic>
        <xdr:nvPicPr>
          <xdr:cNvPr id="65" name="Picture 64" descr="1274712168_user_full_32.pn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5246961" y="5268968"/>
            <a:ext cx="131145" cy="344752"/>
          </a:xfrm>
          <a:prstGeom prst="rect">
            <a:avLst/>
          </a:prstGeom>
        </xdr:spPr>
      </xdr:pic>
      <xdr:pic>
        <xdr:nvPicPr>
          <xdr:cNvPr id="66" name="Picture 65" descr="1274712168_user_full_32.pn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5394903" y="5267888"/>
            <a:ext cx="131145" cy="344752"/>
          </a:xfrm>
          <a:prstGeom prst="rect">
            <a:avLst/>
          </a:prstGeom>
        </xdr:spPr>
      </xdr:pic>
      <xdr:pic>
        <xdr:nvPicPr>
          <xdr:cNvPr id="67" name="Picture 66" descr="1274712168_user_full_32.pn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5537778" y="5267325"/>
            <a:ext cx="131145" cy="344751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302173</xdr:colOff>
      <xdr:row>15</xdr:row>
      <xdr:rowOff>0</xdr:rowOff>
    </xdr:from>
    <xdr:to>
      <xdr:col>7</xdr:col>
      <xdr:colOff>583935</xdr:colOff>
      <xdr:row>16</xdr:row>
      <xdr:rowOff>108271</xdr:rowOff>
    </xdr:to>
    <xdr:grpSp>
      <xdr:nvGrpSpPr>
        <xdr:cNvPr id="81" name="Group 80"/>
        <xdr:cNvGrpSpPr/>
      </xdr:nvGrpSpPr>
      <xdr:grpSpPr>
        <a:xfrm>
          <a:off x="4156997" y="5345206"/>
          <a:ext cx="886879" cy="343594"/>
          <a:chOff x="4102648" y="5267325"/>
          <a:chExt cx="891362" cy="346396"/>
        </a:xfrm>
      </xdr:grpSpPr>
      <xdr:pic>
        <xdr:nvPicPr>
          <xdr:cNvPr id="58" name="Picture 57" descr="1274712168_user_full_32.pn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4102648" y="5267888"/>
            <a:ext cx="131145" cy="344752"/>
          </a:xfrm>
          <a:prstGeom prst="rect">
            <a:avLst/>
          </a:prstGeom>
        </xdr:spPr>
      </xdr:pic>
      <xdr:pic>
        <xdr:nvPicPr>
          <xdr:cNvPr id="59" name="Picture 58" descr="1274712168_user_full_32.pn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4255048" y="5267325"/>
            <a:ext cx="131145" cy="344751"/>
          </a:xfrm>
          <a:prstGeom prst="rect">
            <a:avLst/>
          </a:prstGeom>
        </xdr:spPr>
      </xdr:pic>
      <xdr:pic>
        <xdr:nvPicPr>
          <xdr:cNvPr id="60" name="Picture 59" descr="1274712168_user_full_32.pn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4404821" y="5268969"/>
            <a:ext cx="129831" cy="344752"/>
          </a:xfrm>
          <a:prstGeom prst="rect">
            <a:avLst/>
          </a:prstGeom>
        </xdr:spPr>
      </xdr:pic>
      <xdr:pic>
        <xdr:nvPicPr>
          <xdr:cNvPr id="61" name="Picture 60" descr="1274712168_user_full_32.pn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4554593" y="5268968"/>
            <a:ext cx="131145" cy="344752"/>
          </a:xfrm>
          <a:prstGeom prst="rect">
            <a:avLst/>
          </a:prstGeom>
        </xdr:spPr>
      </xdr:pic>
      <xdr:pic>
        <xdr:nvPicPr>
          <xdr:cNvPr id="62" name="Picture 61" descr="1274712168_user_full_32.pn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4711779" y="5267326"/>
            <a:ext cx="131145" cy="344752"/>
          </a:xfrm>
          <a:prstGeom prst="rect">
            <a:avLst/>
          </a:prstGeom>
        </xdr:spPr>
      </xdr:pic>
      <xdr:pic>
        <xdr:nvPicPr>
          <xdr:cNvPr id="63" name="Picture 62" descr="1274712168_user_full_32.pn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4862865" y="5267325"/>
            <a:ext cx="131145" cy="344752"/>
          </a:xfrm>
          <a:prstGeom prst="rect">
            <a:avLst/>
          </a:prstGeom>
        </xdr:spPr>
      </xdr:pic>
    </xdr:grp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52451</xdr:colOff>
      <xdr:row>24</xdr:row>
      <xdr:rowOff>344751</xdr:rowOff>
    </xdr:to>
    <xdr:pic>
      <xdr:nvPicPr>
        <xdr:cNvPr id="512" name="Picture 511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60006"/>
        <a:stretch>
          <a:fillRect/>
        </a:stretch>
      </xdr:blipFill>
      <xdr:spPr>
        <a:xfrm>
          <a:off x="3371850" y="9086850"/>
          <a:ext cx="52451" cy="344751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81585</xdr:colOff>
      <xdr:row>23</xdr:row>
      <xdr:rowOff>344751</xdr:rowOff>
    </xdr:to>
    <xdr:pic>
      <xdr:nvPicPr>
        <xdr:cNvPr id="513" name="Picture 512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37790"/>
        <a:stretch>
          <a:fillRect/>
        </a:stretch>
      </xdr:blipFill>
      <xdr:spPr>
        <a:xfrm>
          <a:off x="3371850" y="9467850"/>
          <a:ext cx="81585" cy="344751"/>
        </a:xfrm>
        <a:prstGeom prst="rect">
          <a:avLst/>
        </a:prstGeom>
      </xdr:spPr>
    </xdr:pic>
    <xdr:clientData/>
  </xdr:twoCellAnchor>
  <xdr:twoCellAnchor editAs="oneCell">
    <xdr:from>
      <xdr:col>5</xdr:col>
      <xdr:colOff>149772</xdr:colOff>
      <xdr:row>22</xdr:row>
      <xdr:rowOff>1644</xdr:rowOff>
    </xdr:from>
    <xdr:to>
      <xdr:col>5</xdr:col>
      <xdr:colOff>280917</xdr:colOff>
      <xdr:row>22</xdr:row>
      <xdr:rowOff>346396</xdr:rowOff>
    </xdr:to>
    <xdr:pic>
      <xdr:nvPicPr>
        <xdr:cNvPr id="514" name="Picture 513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21622" y="9088494"/>
          <a:ext cx="131145" cy="344752"/>
        </a:xfrm>
        <a:prstGeom prst="rect">
          <a:avLst/>
        </a:prstGeom>
      </xdr:spPr>
    </xdr:pic>
    <xdr:clientData/>
  </xdr:twoCellAnchor>
  <xdr:twoCellAnchor editAs="oneCell">
    <xdr:from>
      <xdr:col>5</xdr:col>
      <xdr:colOff>292575</xdr:colOff>
      <xdr:row>22</xdr:row>
      <xdr:rowOff>1643</xdr:rowOff>
    </xdr:from>
    <xdr:to>
      <xdr:col>5</xdr:col>
      <xdr:colOff>423720</xdr:colOff>
      <xdr:row>22</xdr:row>
      <xdr:rowOff>346395</xdr:rowOff>
    </xdr:to>
    <xdr:pic>
      <xdr:nvPicPr>
        <xdr:cNvPr id="515" name="Picture 514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64425" y="9088493"/>
          <a:ext cx="131145" cy="344752"/>
        </a:xfrm>
        <a:prstGeom prst="rect">
          <a:avLst/>
        </a:prstGeom>
      </xdr:spPr>
    </xdr:pic>
    <xdr:clientData/>
  </xdr:twoCellAnchor>
  <xdr:twoCellAnchor editAs="oneCell">
    <xdr:from>
      <xdr:col>5</xdr:col>
      <xdr:colOff>439275</xdr:colOff>
      <xdr:row>22</xdr:row>
      <xdr:rowOff>563</xdr:rowOff>
    </xdr:from>
    <xdr:to>
      <xdr:col>5</xdr:col>
      <xdr:colOff>569106</xdr:colOff>
      <xdr:row>22</xdr:row>
      <xdr:rowOff>345315</xdr:rowOff>
    </xdr:to>
    <xdr:pic>
      <xdr:nvPicPr>
        <xdr:cNvPr id="516" name="Picture 515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1125" y="9087413"/>
          <a:ext cx="129831" cy="344752"/>
        </a:xfrm>
        <a:prstGeom prst="rect">
          <a:avLst/>
        </a:prstGeom>
      </xdr:spPr>
    </xdr:pic>
    <xdr:clientData/>
  </xdr:twoCellAnchor>
  <xdr:twoCellAnchor editAs="oneCell">
    <xdr:from>
      <xdr:col>5</xdr:col>
      <xdr:colOff>587734</xdr:colOff>
      <xdr:row>22</xdr:row>
      <xdr:rowOff>1644</xdr:rowOff>
    </xdr:from>
    <xdr:to>
      <xdr:col>6</xdr:col>
      <xdr:colOff>47329</xdr:colOff>
      <xdr:row>22</xdr:row>
      <xdr:rowOff>346396</xdr:rowOff>
    </xdr:to>
    <xdr:pic>
      <xdr:nvPicPr>
        <xdr:cNvPr id="517" name="Picture 516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47238"/>
        <a:stretch>
          <a:fillRect/>
        </a:stretch>
      </xdr:blipFill>
      <xdr:spPr>
        <a:xfrm>
          <a:off x="3959584" y="9088494"/>
          <a:ext cx="69195" cy="344752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131145</xdr:colOff>
      <xdr:row>22</xdr:row>
      <xdr:rowOff>344751</xdr:rowOff>
    </xdr:to>
    <xdr:pic>
      <xdr:nvPicPr>
        <xdr:cNvPr id="518" name="Picture 517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71850" y="9086850"/>
          <a:ext cx="131145" cy="344751"/>
        </a:xfrm>
        <a:prstGeom prst="rect">
          <a:avLst/>
        </a:prstGeom>
      </xdr:spPr>
    </xdr:pic>
    <xdr:clientData/>
  </xdr:twoCellAnchor>
  <xdr:twoCellAnchor editAs="oneCell">
    <xdr:from>
      <xdr:col>5</xdr:col>
      <xdr:colOff>149772</xdr:colOff>
      <xdr:row>20</xdr:row>
      <xdr:rowOff>1644</xdr:rowOff>
    </xdr:from>
    <xdr:to>
      <xdr:col>5</xdr:col>
      <xdr:colOff>280917</xdr:colOff>
      <xdr:row>20</xdr:row>
      <xdr:rowOff>346396</xdr:rowOff>
    </xdr:to>
    <xdr:pic>
      <xdr:nvPicPr>
        <xdr:cNvPr id="519" name="Picture 518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21622" y="8326494"/>
          <a:ext cx="131145" cy="344752"/>
        </a:xfrm>
        <a:prstGeom prst="rect">
          <a:avLst/>
        </a:prstGeom>
      </xdr:spPr>
    </xdr:pic>
    <xdr:clientData/>
  </xdr:twoCellAnchor>
  <xdr:twoCellAnchor editAs="oneCell">
    <xdr:from>
      <xdr:col>5</xdr:col>
      <xdr:colOff>292575</xdr:colOff>
      <xdr:row>20</xdr:row>
      <xdr:rowOff>1643</xdr:rowOff>
    </xdr:from>
    <xdr:to>
      <xdr:col>5</xdr:col>
      <xdr:colOff>345026</xdr:colOff>
      <xdr:row>20</xdr:row>
      <xdr:rowOff>346395</xdr:rowOff>
    </xdr:to>
    <xdr:pic>
      <xdr:nvPicPr>
        <xdr:cNvPr id="520" name="Picture 519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60006"/>
        <a:stretch>
          <a:fillRect/>
        </a:stretch>
      </xdr:blipFill>
      <xdr:spPr>
        <a:xfrm>
          <a:off x="3664425" y="8326493"/>
          <a:ext cx="52451" cy="344752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131145</xdr:colOff>
      <xdr:row>20</xdr:row>
      <xdr:rowOff>344751</xdr:rowOff>
    </xdr:to>
    <xdr:pic>
      <xdr:nvPicPr>
        <xdr:cNvPr id="521" name="Picture 520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71850" y="8324850"/>
          <a:ext cx="131145" cy="344751"/>
        </a:xfrm>
        <a:prstGeom prst="rect">
          <a:avLst/>
        </a:prstGeom>
      </xdr:spPr>
    </xdr:pic>
    <xdr:clientData/>
  </xdr:twoCellAnchor>
  <xdr:twoCellAnchor editAs="oneCell">
    <xdr:from>
      <xdr:col>5</xdr:col>
      <xdr:colOff>149772</xdr:colOff>
      <xdr:row>21</xdr:row>
      <xdr:rowOff>1644</xdr:rowOff>
    </xdr:from>
    <xdr:to>
      <xdr:col>5</xdr:col>
      <xdr:colOff>280917</xdr:colOff>
      <xdr:row>21</xdr:row>
      <xdr:rowOff>346396</xdr:rowOff>
    </xdr:to>
    <xdr:pic>
      <xdr:nvPicPr>
        <xdr:cNvPr id="522" name="Picture 521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21622" y="8707494"/>
          <a:ext cx="131145" cy="344752"/>
        </a:xfrm>
        <a:prstGeom prst="rect">
          <a:avLst/>
        </a:prstGeom>
      </xdr:spPr>
    </xdr:pic>
    <xdr:clientData/>
  </xdr:twoCellAnchor>
  <xdr:twoCellAnchor editAs="oneCell">
    <xdr:from>
      <xdr:col>5</xdr:col>
      <xdr:colOff>292575</xdr:colOff>
      <xdr:row>21</xdr:row>
      <xdr:rowOff>1643</xdr:rowOff>
    </xdr:from>
    <xdr:to>
      <xdr:col>5</xdr:col>
      <xdr:colOff>345026</xdr:colOff>
      <xdr:row>21</xdr:row>
      <xdr:rowOff>346395</xdr:rowOff>
    </xdr:to>
    <xdr:pic>
      <xdr:nvPicPr>
        <xdr:cNvPr id="523" name="Picture 522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60006"/>
        <a:stretch>
          <a:fillRect/>
        </a:stretch>
      </xdr:blipFill>
      <xdr:spPr>
        <a:xfrm>
          <a:off x="3664425" y="8707493"/>
          <a:ext cx="52451" cy="344752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131145</xdr:colOff>
      <xdr:row>21</xdr:row>
      <xdr:rowOff>344751</xdr:rowOff>
    </xdr:to>
    <xdr:pic>
      <xdr:nvPicPr>
        <xdr:cNvPr id="524" name="Picture 523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71850" y="8705850"/>
          <a:ext cx="131145" cy="34475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52451</xdr:colOff>
      <xdr:row>23</xdr:row>
      <xdr:rowOff>344751</xdr:rowOff>
    </xdr:to>
    <xdr:pic>
      <xdr:nvPicPr>
        <xdr:cNvPr id="525" name="Picture 524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60006"/>
        <a:stretch>
          <a:fillRect/>
        </a:stretch>
      </xdr:blipFill>
      <xdr:spPr>
        <a:xfrm>
          <a:off x="4591050" y="9467850"/>
          <a:ext cx="52451" cy="344751"/>
        </a:xfrm>
        <a:prstGeom prst="rect">
          <a:avLst/>
        </a:prstGeom>
      </xdr:spPr>
    </xdr:pic>
    <xdr:clientData/>
  </xdr:twoCellAnchor>
  <xdr:twoCellAnchor editAs="oneCell">
    <xdr:from>
      <xdr:col>7</xdr:col>
      <xdr:colOff>149772</xdr:colOff>
      <xdr:row>22</xdr:row>
      <xdr:rowOff>1644</xdr:rowOff>
    </xdr:from>
    <xdr:to>
      <xdr:col>7</xdr:col>
      <xdr:colOff>280917</xdr:colOff>
      <xdr:row>22</xdr:row>
      <xdr:rowOff>346396</xdr:rowOff>
    </xdr:to>
    <xdr:pic>
      <xdr:nvPicPr>
        <xdr:cNvPr id="526" name="Picture 525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40822" y="9088494"/>
          <a:ext cx="131145" cy="344752"/>
        </a:xfrm>
        <a:prstGeom prst="rect">
          <a:avLst/>
        </a:prstGeom>
      </xdr:spPr>
    </xdr:pic>
    <xdr:clientData/>
  </xdr:twoCellAnchor>
  <xdr:twoCellAnchor editAs="oneCell">
    <xdr:from>
      <xdr:col>7</xdr:col>
      <xdr:colOff>292575</xdr:colOff>
      <xdr:row>22</xdr:row>
      <xdr:rowOff>1643</xdr:rowOff>
    </xdr:from>
    <xdr:to>
      <xdr:col>7</xdr:col>
      <xdr:colOff>423720</xdr:colOff>
      <xdr:row>22</xdr:row>
      <xdr:rowOff>346395</xdr:rowOff>
    </xdr:to>
    <xdr:pic>
      <xdr:nvPicPr>
        <xdr:cNvPr id="527" name="Picture 526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83625" y="9088493"/>
          <a:ext cx="131145" cy="344752"/>
        </a:xfrm>
        <a:prstGeom prst="rect">
          <a:avLst/>
        </a:prstGeom>
      </xdr:spPr>
    </xdr:pic>
    <xdr:clientData/>
  </xdr:twoCellAnchor>
  <xdr:twoCellAnchor editAs="oneCell">
    <xdr:from>
      <xdr:col>7</xdr:col>
      <xdr:colOff>439275</xdr:colOff>
      <xdr:row>22</xdr:row>
      <xdr:rowOff>563</xdr:rowOff>
    </xdr:from>
    <xdr:to>
      <xdr:col>7</xdr:col>
      <xdr:colOff>528221</xdr:colOff>
      <xdr:row>22</xdr:row>
      <xdr:rowOff>345315</xdr:rowOff>
    </xdr:to>
    <xdr:pic>
      <xdr:nvPicPr>
        <xdr:cNvPr id="528" name="Picture 527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31492"/>
        <a:stretch>
          <a:fillRect/>
        </a:stretch>
      </xdr:blipFill>
      <xdr:spPr>
        <a:xfrm>
          <a:off x="5030325" y="9087413"/>
          <a:ext cx="88946" cy="34475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131145</xdr:colOff>
      <xdr:row>22</xdr:row>
      <xdr:rowOff>344751</xdr:rowOff>
    </xdr:to>
    <xdr:pic>
      <xdr:nvPicPr>
        <xdr:cNvPr id="529" name="Picture 528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91050" y="9086850"/>
          <a:ext cx="131145" cy="344751"/>
        </a:xfrm>
        <a:prstGeom prst="rect">
          <a:avLst/>
        </a:prstGeom>
      </xdr:spPr>
    </xdr:pic>
    <xdr:clientData/>
  </xdr:twoCellAnchor>
  <xdr:twoCellAnchor editAs="oneCell">
    <xdr:from>
      <xdr:col>7</xdr:col>
      <xdr:colOff>149772</xdr:colOff>
      <xdr:row>21</xdr:row>
      <xdr:rowOff>1644</xdr:rowOff>
    </xdr:from>
    <xdr:to>
      <xdr:col>7</xdr:col>
      <xdr:colOff>280917</xdr:colOff>
      <xdr:row>21</xdr:row>
      <xdr:rowOff>346396</xdr:rowOff>
    </xdr:to>
    <xdr:pic>
      <xdr:nvPicPr>
        <xdr:cNvPr id="530" name="Picture 529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40822" y="8707494"/>
          <a:ext cx="131145" cy="344752"/>
        </a:xfrm>
        <a:prstGeom prst="rect">
          <a:avLst/>
        </a:prstGeom>
      </xdr:spPr>
    </xdr:pic>
    <xdr:clientData/>
  </xdr:twoCellAnchor>
  <xdr:twoCellAnchor editAs="oneCell">
    <xdr:from>
      <xdr:col>7</xdr:col>
      <xdr:colOff>292575</xdr:colOff>
      <xdr:row>21</xdr:row>
      <xdr:rowOff>1643</xdr:rowOff>
    </xdr:from>
    <xdr:to>
      <xdr:col>7</xdr:col>
      <xdr:colOff>423720</xdr:colOff>
      <xdr:row>21</xdr:row>
      <xdr:rowOff>346395</xdr:rowOff>
    </xdr:to>
    <xdr:pic>
      <xdr:nvPicPr>
        <xdr:cNvPr id="531" name="Picture 530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83625" y="8707493"/>
          <a:ext cx="131145" cy="344752"/>
        </a:xfrm>
        <a:prstGeom prst="rect">
          <a:avLst/>
        </a:prstGeom>
      </xdr:spPr>
    </xdr:pic>
    <xdr:clientData/>
  </xdr:twoCellAnchor>
  <xdr:twoCellAnchor editAs="oneCell">
    <xdr:from>
      <xdr:col>7</xdr:col>
      <xdr:colOff>439275</xdr:colOff>
      <xdr:row>21</xdr:row>
      <xdr:rowOff>563</xdr:rowOff>
    </xdr:from>
    <xdr:to>
      <xdr:col>7</xdr:col>
      <xdr:colOff>548664</xdr:colOff>
      <xdr:row>21</xdr:row>
      <xdr:rowOff>345315</xdr:rowOff>
    </xdr:to>
    <xdr:pic>
      <xdr:nvPicPr>
        <xdr:cNvPr id="532" name="Picture 531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15746"/>
        <a:stretch>
          <a:fillRect/>
        </a:stretch>
      </xdr:blipFill>
      <xdr:spPr>
        <a:xfrm>
          <a:off x="5030325" y="8706413"/>
          <a:ext cx="109389" cy="34475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131145</xdr:colOff>
      <xdr:row>21</xdr:row>
      <xdr:rowOff>344751</xdr:rowOff>
    </xdr:to>
    <xdr:pic>
      <xdr:nvPicPr>
        <xdr:cNvPr id="533" name="Picture 532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91050" y="8705850"/>
          <a:ext cx="131145" cy="344751"/>
        </a:xfrm>
        <a:prstGeom prst="rect">
          <a:avLst/>
        </a:prstGeom>
      </xdr:spPr>
    </xdr:pic>
    <xdr:clientData/>
  </xdr:twoCellAnchor>
  <xdr:twoCellAnchor editAs="oneCell">
    <xdr:from>
      <xdr:col>7</xdr:col>
      <xdr:colOff>149772</xdr:colOff>
      <xdr:row>20</xdr:row>
      <xdr:rowOff>1644</xdr:rowOff>
    </xdr:from>
    <xdr:to>
      <xdr:col>7</xdr:col>
      <xdr:colOff>280917</xdr:colOff>
      <xdr:row>20</xdr:row>
      <xdr:rowOff>346396</xdr:rowOff>
    </xdr:to>
    <xdr:pic>
      <xdr:nvPicPr>
        <xdr:cNvPr id="534" name="Picture 533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40822" y="8326494"/>
          <a:ext cx="131145" cy="344752"/>
        </a:xfrm>
        <a:prstGeom prst="rect">
          <a:avLst/>
        </a:prstGeom>
      </xdr:spPr>
    </xdr:pic>
    <xdr:clientData/>
  </xdr:twoCellAnchor>
  <xdr:twoCellAnchor editAs="oneCell">
    <xdr:from>
      <xdr:col>7</xdr:col>
      <xdr:colOff>292575</xdr:colOff>
      <xdr:row>20</xdr:row>
      <xdr:rowOff>1643</xdr:rowOff>
    </xdr:from>
    <xdr:to>
      <xdr:col>7</xdr:col>
      <xdr:colOff>345026</xdr:colOff>
      <xdr:row>20</xdr:row>
      <xdr:rowOff>346395</xdr:rowOff>
    </xdr:to>
    <xdr:pic>
      <xdr:nvPicPr>
        <xdr:cNvPr id="535" name="Picture 534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60006"/>
        <a:stretch>
          <a:fillRect/>
        </a:stretch>
      </xdr:blipFill>
      <xdr:spPr>
        <a:xfrm>
          <a:off x="4883625" y="8326493"/>
          <a:ext cx="52451" cy="34475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131145</xdr:colOff>
      <xdr:row>20</xdr:row>
      <xdr:rowOff>344751</xdr:rowOff>
    </xdr:to>
    <xdr:pic>
      <xdr:nvPicPr>
        <xdr:cNvPr id="536" name="Picture 535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91050" y="8324850"/>
          <a:ext cx="131145" cy="344751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52451</xdr:colOff>
      <xdr:row>24</xdr:row>
      <xdr:rowOff>344751</xdr:rowOff>
    </xdr:to>
    <xdr:pic>
      <xdr:nvPicPr>
        <xdr:cNvPr id="537" name="Picture 536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60006"/>
        <a:stretch>
          <a:fillRect/>
        </a:stretch>
      </xdr:blipFill>
      <xdr:spPr>
        <a:xfrm>
          <a:off x="5276850" y="9848850"/>
          <a:ext cx="52451" cy="344751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81585</xdr:colOff>
      <xdr:row>23</xdr:row>
      <xdr:rowOff>344751</xdr:rowOff>
    </xdr:to>
    <xdr:pic>
      <xdr:nvPicPr>
        <xdr:cNvPr id="538" name="Picture 537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37790"/>
        <a:stretch>
          <a:fillRect/>
        </a:stretch>
      </xdr:blipFill>
      <xdr:spPr>
        <a:xfrm>
          <a:off x="5276850" y="9467850"/>
          <a:ext cx="81585" cy="344751"/>
        </a:xfrm>
        <a:prstGeom prst="rect">
          <a:avLst/>
        </a:prstGeom>
      </xdr:spPr>
    </xdr:pic>
    <xdr:clientData/>
  </xdr:twoCellAnchor>
  <xdr:twoCellAnchor editAs="oneCell">
    <xdr:from>
      <xdr:col>11</xdr:col>
      <xdr:colOff>149772</xdr:colOff>
      <xdr:row>22</xdr:row>
      <xdr:rowOff>1644</xdr:rowOff>
    </xdr:from>
    <xdr:to>
      <xdr:col>11</xdr:col>
      <xdr:colOff>280917</xdr:colOff>
      <xdr:row>22</xdr:row>
      <xdr:rowOff>346396</xdr:rowOff>
    </xdr:to>
    <xdr:pic>
      <xdr:nvPicPr>
        <xdr:cNvPr id="539" name="Picture 538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26622" y="9088494"/>
          <a:ext cx="131145" cy="344752"/>
        </a:xfrm>
        <a:prstGeom prst="rect">
          <a:avLst/>
        </a:prstGeom>
      </xdr:spPr>
    </xdr:pic>
    <xdr:clientData/>
  </xdr:twoCellAnchor>
  <xdr:twoCellAnchor editAs="oneCell">
    <xdr:from>
      <xdr:col>11</xdr:col>
      <xdr:colOff>292575</xdr:colOff>
      <xdr:row>22</xdr:row>
      <xdr:rowOff>1643</xdr:rowOff>
    </xdr:from>
    <xdr:to>
      <xdr:col>11</xdr:col>
      <xdr:colOff>423720</xdr:colOff>
      <xdr:row>22</xdr:row>
      <xdr:rowOff>346395</xdr:rowOff>
    </xdr:to>
    <xdr:pic>
      <xdr:nvPicPr>
        <xdr:cNvPr id="540" name="Picture 539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569425" y="9088493"/>
          <a:ext cx="131145" cy="344752"/>
        </a:xfrm>
        <a:prstGeom prst="rect">
          <a:avLst/>
        </a:prstGeom>
      </xdr:spPr>
    </xdr:pic>
    <xdr:clientData/>
  </xdr:twoCellAnchor>
  <xdr:twoCellAnchor editAs="oneCell">
    <xdr:from>
      <xdr:col>11</xdr:col>
      <xdr:colOff>439275</xdr:colOff>
      <xdr:row>22</xdr:row>
      <xdr:rowOff>563</xdr:rowOff>
    </xdr:from>
    <xdr:to>
      <xdr:col>11</xdr:col>
      <xdr:colOff>569106</xdr:colOff>
      <xdr:row>22</xdr:row>
      <xdr:rowOff>345315</xdr:rowOff>
    </xdr:to>
    <xdr:pic>
      <xdr:nvPicPr>
        <xdr:cNvPr id="541" name="Picture 540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16125" y="9087413"/>
          <a:ext cx="129831" cy="344752"/>
        </a:xfrm>
        <a:prstGeom prst="rect">
          <a:avLst/>
        </a:prstGeom>
      </xdr:spPr>
    </xdr:pic>
    <xdr:clientData/>
  </xdr:twoCellAnchor>
  <xdr:twoCellAnchor editAs="oneCell">
    <xdr:from>
      <xdr:col>11</xdr:col>
      <xdr:colOff>587734</xdr:colOff>
      <xdr:row>22</xdr:row>
      <xdr:rowOff>1644</xdr:rowOff>
    </xdr:from>
    <xdr:to>
      <xdr:col>12</xdr:col>
      <xdr:colOff>30585</xdr:colOff>
      <xdr:row>22</xdr:row>
      <xdr:rowOff>346396</xdr:rowOff>
    </xdr:to>
    <xdr:pic>
      <xdr:nvPicPr>
        <xdr:cNvPr id="542" name="Picture 541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60006"/>
        <a:stretch>
          <a:fillRect/>
        </a:stretch>
      </xdr:blipFill>
      <xdr:spPr>
        <a:xfrm>
          <a:off x="5864584" y="9088494"/>
          <a:ext cx="52451" cy="344752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131145</xdr:colOff>
      <xdr:row>22</xdr:row>
      <xdr:rowOff>344751</xdr:rowOff>
    </xdr:to>
    <xdr:pic>
      <xdr:nvPicPr>
        <xdr:cNvPr id="543" name="Picture 542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76850" y="9086850"/>
          <a:ext cx="131145" cy="344751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21</xdr:row>
      <xdr:rowOff>563</xdr:rowOff>
    </xdr:from>
    <xdr:to>
      <xdr:col>11</xdr:col>
      <xdr:colOff>129831</xdr:colOff>
      <xdr:row>21</xdr:row>
      <xdr:rowOff>345315</xdr:rowOff>
    </xdr:to>
    <xdr:pic>
      <xdr:nvPicPr>
        <xdr:cNvPr id="544" name="Picture 543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76850" y="8706413"/>
          <a:ext cx="129831" cy="344752"/>
        </a:xfrm>
        <a:prstGeom prst="rect">
          <a:avLst/>
        </a:prstGeom>
      </xdr:spPr>
    </xdr:pic>
    <xdr:clientData/>
  </xdr:twoCellAnchor>
  <xdr:twoCellAnchor editAs="oneCell">
    <xdr:from>
      <xdr:col>11</xdr:col>
      <xdr:colOff>151086</xdr:colOff>
      <xdr:row>21</xdr:row>
      <xdr:rowOff>0</xdr:rowOff>
    </xdr:from>
    <xdr:to>
      <xdr:col>11</xdr:col>
      <xdr:colOff>282231</xdr:colOff>
      <xdr:row>21</xdr:row>
      <xdr:rowOff>344751</xdr:rowOff>
    </xdr:to>
    <xdr:pic>
      <xdr:nvPicPr>
        <xdr:cNvPr id="545" name="Picture 544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27936" y="8705850"/>
          <a:ext cx="131145" cy="344751"/>
        </a:xfrm>
        <a:prstGeom prst="rect">
          <a:avLst/>
        </a:prstGeom>
      </xdr:spPr>
    </xdr:pic>
    <xdr:clientData/>
  </xdr:twoCellAnchor>
  <xdr:twoCellAnchor editAs="oneCell">
    <xdr:from>
      <xdr:col>11</xdr:col>
      <xdr:colOff>300859</xdr:colOff>
      <xdr:row>21</xdr:row>
      <xdr:rowOff>1644</xdr:rowOff>
    </xdr:from>
    <xdr:to>
      <xdr:col>11</xdr:col>
      <xdr:colOff>353310</xdr:colOff>
      <xdr:row>21</xdr:row>
      <xdr:rowOff>346396</xdr:rowOff>
    </xdr:to>
    <xdr:pic>
      <xdr:nvPicPr>
        <xdr:cNvPr id="546" name="Picture 545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60006"/>
        <a:stretch>
          <a:fillRect/>
        </a:stretch>
      </xdr:blipFill>
      <xdr:spPr>
        <a:xfrm>
          <a:off x="5577709" y="8707494"/>
          <a:ext cx="52451" cy="344752"/>
        </a:xfrm>
        <a:prstGeom prst="rect">
          <a:avLst/>
        </a:prstGeom>
      </xdr:spPr>
    </xdr:pic>
    <xdr:clientData/>
  </xdr:twoCellAnchor>
  <xdr:twoCellAnchor editAs="oneCell">
    <xdr:from>
      <xdr:col>11</xdr:col>
      <xdr:colOff>149772</xdr:colOff>
      <xdr:row>20</xdr:row>
      <xdr:rowOff>1644</xdr:rowOff>
    </xdr:from>
    <xdr:to>
      <xdr:col>11</xdr:col>
      <xdr:colOff>280917</xdr:colOff>
      <xdr:row>20</xdr:row>
      <xdr:rowOff>346396</xdr:rowOff>
    </xdr:to>
    <xdr:pic>
      <xdr:nvPicPr>
        <xdr:cNvPr id="547" name="Picture 546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26622" y="8326494"/>
          <a:ext cx="131145" cy="344752"/>
        </a:xfrm>
        <a:prstGeom prst="rect">
          <a:avLst/>
        </a:prstGeom>
      </xdr:spPr>
    </xdr:pic>
    <xdr:clientData/>
  </xdr:twoCellAnchor>
  <xdr:twoCellAnchor editAs="oneCell">
    <xdr:from>
      <xdr:col>11</xdr:col>
      <xdr:colOff>292575</xdr:colOff>
      <xdr:row>20</xdr:row>
      <xdr:rowOff>1643</xdr:rowOff>
    </xdr:from>
    <xdr:to>
      <xdr:col>11</xdr:col>
      <xdr:colOff>390681</xdr:colOff>
      <xdr:row>20</xdr:row>
      <xdr:rowOff>346395</xdr:rowOff>
    </xdr:to>
    <xdr:pic>
      <xdr:nvPicPr>
        <xdr:cNvPr id="548" name="Picture 547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25194"/>
        <a:stretch>
          <a:fillRect/>
        </a:stretch>
      </xdr:blipFill>
      <xdr:spPr>
        <a:xfrm>
          <a:off x="5569425" y="8326493"/>
          <a:ext cx="98106" cy="344752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131145</xdr:colOff>
      <xdr:row>20</xdr:row>
      <xdr:rowOff>344751</xdr:rowOff>
    </xdr:to>
    <xdr:pic>
      <xdr:nvPicPr>
        <xdr:cNvPr id="549" name="Picture 548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76850" y="8324850"/>
          <a:ext cx="131145" cy="344751"/>
        </a:xfrm>
        <a:prstGeom prst="rect">
          <a:avLst/>
        </a:prstGeom>
      </xdr:spPr>
    </xdr:pic>
    <xdr:clientData/>
  </xdr:twoCellAnchor>
  <xdr:twoCellAnchor editAs="oneCell">
    <xdr:from>
      <xdr:col>13</xdr:col>
      <xdr:colOff>149772</xdr:colOff>
      <xdr:row>20</xdr:row>
      <xdr:rowOff>1644</xdr:rowOff>
    </xdr:from>
    <xdr:to>
      <xdr:col>13</xdr:col>
      <xdr:colOff>280917</xdr:colOff>
      <xdr:row>20</xdr:row>
      <xdr:rowOff>346396</xdr:rowOff>
    </xdr:to>
    <xdr:pic>
      <xdr:nvPicPr>
        <xdr:cNvPr id="574" name="Picture 573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45822" y="8326494"/>
          <a:ext cx="131145" cy="344752"/>
        </a:xfrm>
        <a:prstGeom prst="rect">
          <a:avLst/>
        </a:prstGeom>
      </xdr:spPr>
    </xdr:pic>
    <xdr:clientData/>
  </xdr:twoCellAnchor>
  <xdr:twoCellAnchor editAs="oneCell">
    <xdr:from>
      <xdr:col>13</xdr:col>
      <xdr:colOff>292575</xdr:colOff>
      <xdr:row>20</xdr:row>
      <xdr:rowOff>1643</xdr:rowOff>
    </xdr:from>
    <xdr:to>
      <xdr:col>13</xdr:col>
      <xdr:colOff>423720</xdr:colOff>
      <xdr:row>20</xdr:row>
      <xdr:rowOff>346395</xdr:rowOff>
    </xdr:to>
    <xdr:pic>
      <xdr:nvPicPr>
        <xdr:cNvPr id="575" name="Picture 574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88625" y="8326493"/>
          <a:ext cx="131145" cy="344752"/>
        </a:xfrm>
        <a:prstGeom prst="rect">
          <a:avLst/>
        </a:prstGeom>
      </xdr:spPr>
    </xdr:pic>
    <xdr:clientData/>
  </xdr:twoCellAnchor>
  <xdr:twoCellAnchor editAs="oneCell">
    <xdr:from>
      <xdr:col>13</xdr:col>
      <xdr:colOff>439275</xdr:colOff>
      <xdr:row>20</xdr:row>
      <xdr:rowOff>563</xdr:rowOff>
    </xdr:from>
    <xdr:to>
      <xdr:col>13</xdr:col>
      <xdr:colOff>569106</xdr:colOff>
      <xdr:row>20</xdr:row>
      <xdr:rowOff>345315</xdr:rowOff>
    </xdr:to>
    <xdr:pic>
      <xdr:nvPicPr>
        <xdr:cNvPr id="576" name="Picture 575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935325" y="8325413"/>
          <a:ext cx="129831" cy="344752"/>
        </a:xfrm>
        <a:prstGeom prst="rect">
          <a:avLst/>
        </a:prstGeom>
      </xdr:spPr>
    </xdr:pic>
    <xdr:clientData/>
  </xdr:twoCellAnchor>
  <xdr:twoCellAnchor editAs="oneCell">
    <xdr:from>
      <xdr:col>13</xdr:col>
      <xdr:colOff>590361</xdr:colOff>
      <xdr:row>20</xdr:row>
      <xdr:rowOff>0</xdr:rowOff>
    </xdr:from>
    <xdr:to>
      <xdr:col>14</xdr:col>
      <xdr:colOff>111906</xdr:colOff>
      <xdr:row>20</xdr:row>
      <xdr:rowOff>344751</xdr:rowOff>
    </xdr:to>
    <xdr:pic>
      <xdr:nvPicPr>
        <xdr:cNvPr id="577" name="Picture 576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86411" y="8324850"/>
          <a:ext cx="131145" cy="344751"/>
        </a:xfrm>
        <a:prstGeom prst="rect">
          <a:avLst/>
        </a:prstGeom>
      </xdr:spPr>
    </xdr:pic>
    <xdr:clientData/>
  </xdr:twoCellAnchor>
  <xdr:twoCellAnchor editAs="oneCell">
    <xdr:from>
      <xdr:col>14</xdr:col>
      <xdr:colOff>130534</xdr:colOff>
      <xdr:row>20</xdr:row>
      <xdr:rowOff>1644</xdr:rowOff>
    </xdr:from>
    <xdr:to>
      <xdr:col>14</xdr:col>
      <xdr:colOff>207989</xdr:colOff>
      <xdr:row>20</xdr:row>
      <xdr:rowOff>346396</xdr:rowOff>
    </xdr:to>
    <xdr:pic>
      <xdr:nvPicPr>
        <xdr:cNvPr id="578" name="Picture 577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40939"/>
        <a:stretch>
          <a:fillRect/>
        </a:stretch>
      </xdr:blipFill>
      <xdr:spPr>
        <a:xfrm>
          <a:off x="7845784" y="7431144"/>
          <a:ext cx="77455" cy="344752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131145</xdr:colOff>
      <xdr:row>20</xdr:row>
      <xdr:rowOff>344751</xdr:rowOff>
    </xdr:to>
    <xdr:pic>
      <xdr:nvPicPr>
        <xdr:cNvPr id="579" name="Picture 578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96050" y="8324850"/>
          <a:ext cx="131145" cy="34475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21</xdr:row>
      <xdr:rowOff>563</xdr:rowOff>
    </xdr:from>
    <xdr:to>
      <xdr:col>13</xdr:col>
      <xdr:colOff>129831</xdr:colOff>
      <xdr:row>21</xdr:row>
      <xdr:rowOff>345315</xdr:rowOff>
    </xdr:to>
    <xdr:pic>
      <xdr:nvPicPr>
        <xdr:cNvPr id="580" name="Picture 579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96050" y="8706413"/>
          <a:ext cx="129831" cy="344752"/>
        </a:xfrm>
        <a:prstGeom prst="rect">
          <a:avLst/>
        </a:prstGeom>
      </xdr:spPr>
    </xdr:pic>
    <xdr:clientData/>
  </xdr:twoCellAnchor>
  <xdr:twoCellAnchor editAs="oneCell">
    <xdr:from>
      <xdr:col>13</xdr:col>
      <xdr:colOff>151086</xdr:colOff>
      <xdr:row>21</xdr:row>
      <xdr:rowOff>0</xdr:rowOff>
    </xdr:from>
    <xdr:to>
      <xdr:col>13</xdr:col>
      <xdr:colOff>282231</xdr:colOff>
      <xdr:row>21</xdr:row>
      <xdr:rowOff>344751</xdr:rowOff>
    </xdr:to>
    <xdr:pic>
      <xdr:nvPicPr>
        <xdr:cNvPr id="581" name="Picture 580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47136" y="8705850"/>
          <a:ext cx="131145" cy="34475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22</xdr:row>
      <xdr:rowOff>563</xdr:rowOff>
    </xdr:from>
    <xdr:to>
      <xdr:col>13</xdr:col>
      <xdr:colOff>129831</xdr:colOff>
      <xdr:row>22</xdr:row>
      <xdr:rowOff>345315</xdr:rowOff>
    </xdr:to>
    <xdr:pic>
      <xdr:nvPicPr>
        <xdr:cNvPr id="582" name="Picture 581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96050" y="9087413"/>
          <a:ext cx="129831" cy="344752"/>
        </a:xfrm>
        <a:prstGeom prst="rect">
          <a:avLst/>
        </a:prstGeom>
      </xdr:spPr>
    </xdr:pic>
    <xdr:clientData/>
  </xdr:twoCellAnchor>
  <xdr:twoCellAnchor editAs="oneCell">
    <xdr:from>
      <xdr:col>13</xdr:col>
      <xdr:colOff>151086</xdr:colOff>
      <xdr:row>22</xdr:row>
      <xdr:rowOff>0</xdr:rowOff>
    </xdr:from>
    <xdr:to>
      <xdr:col>13</xdr:col>
      <xdr:colOff>282231</xdr:colOff>
      <xdr:row>22</xdr:row>
      <xdr:rowOff>344751</xdr:rowOff>
    </xdr:to>
    <xdr:pic>
      <xdr:nvPicPr>
        <xdr:cNvPr id="583" name="Picture 582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47136" y="9086850"/>
          <a:ext cx="131145" cy="344751"/>
        </a:xfrm>
        <a:prstGeom prst="rect">
          <a:avLst/>
        </a:prstGeom>
      </xdr:spPr>
    </xdr:pic>
    <xdr:clientData/>
  </xdr:twoCellAnchor>
  <xdr:twoCellAnchor editAs="oneCell">
    <xdr:from>
      <xdr:col>13</xdr:col>
      <xdr:colOff>300859</xdr:colOff>
      <xdr:row>22</xdr:row>
      <xdr:rowOff>1644</xdr:rowOff>
    </xdr:from>
    <xdr:to>
      <xdr:col>13</xdr:col>
      <xdr:colOff>353310</xdr:colOff>
      <xdr:row>22</xdr:row>
      <xdr:rowOff>346396</xdr:rowOff>
    </xdr:to>
    <xdr:pic>
      <xdr:nvPicPr>
        <xdr:cNvPr id="584" name="Picture 583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60006"/>
        <a:stretch>
          <a:fillRect/>
        </a:stretch>
      </xdr:blipFill>
      <xdr:spPr>
        <a:xfrm>
          <a:off x="6796909" y="9088494"/>
          <a:ext cx="52451" cy="344752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52451</xdr:colOff>
      <xdr:row>23</xdr:row>
      <xdr:rowOff>344751</xdr:rowOff>
    </xdr:to>
    <xdr:pic>
      <xdr:nvPicPr>
        <xdr:cNvPr id="585" name="Picture 584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60006"/>
        <a:stretch>
          <a:fillRect/>
        </a:stretch>
      </xdr:blipFill>
      <xdr:spPr>
        <a:xfrm>
          <a:off x="6496050" y="9467850"/>
          <a:ext cx="52451" cy="344751"/>
        </a:xfrm>
        <a:prstGeom prst="rect">
          <a:avLst/>
        </a:prstGeom>
      </xdr:spPr>
    </xdr:pic>
    <xdr:clientData/>
  </xdr:twoCellAnchor>
  <xdr:twoCellAnchor editAs="oneCell">
    <xdr:from>
      <xdr:col>15</xdr:col>
      <xdr:colOff>149772</xdr:colOff>
      <xdr:row>20</xdr:row>
      <xdr:rowOff>1644</xdr:rowOff>
    </xdr:from>
    <xdr:to>
      <xdr:col>15</xdr:col>
      <xdr:colOff>202223</xdr:colOff>
      <xdr:row>20</xdr:row>
      <xdr:rowOff>346396</xdr:rowOff>
    </xdr:to>
    <xdr:pic>
      <xdr:nvPicPr>
        <xdr:cNvPr id="586" name="Picture 585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60006"/>
        <a:stretch>
          <a:fillRect/>
        </a:stretch>
      </xdr:blipFill>
      <xdr:spPr>
        <a:xfrm>
          <a:off x="7865022" y="8326494"/>
          <a:ext cx="52451" cy="344752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131145</xdr:colOff>
      <xdr:row>20</xdr:row>
      <xdr:rowOff>344751</xdr:rowOff>
    </xdr:to>
    <xdr:pic>
      <xdr:nvPicPr>
        <xdr:cNvPr id="587" name="Picture 586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715250" y="8324850"/>
          <a:ext cx="131145" cy="344751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563</xdr:rowOff>
    </xdr:from>
    <xdr:to>
      <xdr:col>15</xdr:col>
      <xdr:colOff>129831</xdr:colOff>
      <xdr:row>21</xdr:row>
      <xdr:rowOff>345315</xdr:rowOff>
    </xdr:to>
    <xdr:pic>
      <xdr:nvPicPr>
        <xdr:cNvPr id="588" name="Picture 587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715250" y="8706413"/>
          <a:ext cx="129831" cy="344752"/>
        </a:xfrm>
        <a:prstGeom prst="rect">
          <a:avLst/>
        </a:prstGeom>
      </xdr:spPr>
    </xdr:pic>
    <xdr:clientData/>
  </xdr:twoCellAnchor>
  <xdr:twoCellAnchor editAs="oneCell">
    <xdr:from>
      <xdr:col>15</xdr:col>
      <xdr:colOff>151086</xdr:colOff>
      <xdr:row>21</xdr:row>
      <xdr:rowOff>0</xdr:rowOff>
    </xdr:from>
    <xdr:to>
      <xdr:col>15</xdr:col>
      <xdr:colOff>282231</xdr:colOff>
      <xdr:row>21</xdr:row>
      <xdr:rowOff>344751</xdr:rowOff>
    </xdr:to>
    <xdr:pic>
      <xdr:nvPicPr>
        <xdr:cNvPr id="589" name="Picture 588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866336" y="8705850"/>
          <a:ext cx="131145" cy="344751"/>
        </a:xfrm>
        <a:prstGeom prst="rect">
          <a:avLst/>
        </a:prstGeom>
      </xdr:spPr>
    </xdr:pic>
    <xdr:clientData/>
  </xdr:twoCellAnchor>
  <xdr:twoCellAnchor editAs="oneCell">
    <xdr:from>
      <xdr:col>15</xdr:col>
      <xdr:colOff>300859</xdr:colOff>
      <xdr:row>21</xdr:row>
      <xdr:rowOff>1644</xdr:rowOff>
    </xdr:from>
    <xdr:to>
      <xdr:col>15</xdr:col>
      <xdr:colOff>353310</xdr:colOff>
      <xdr:row>21</xdr:row>
      <xdr:rowOff>346396</xdr:rowOff>
    </xdr:to>
    <xdr:pic>
      <xdr:nvPicPr>
        <xdr:cNvPr id="590" name="Picture 589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60006"/>
        <a:stretch>
          <a:fillRect/>
        </a:stretch>
      </xdr:blipFill>
      <xdr:spPr>
        <a:xfrm>
          <a:off x="8016109" y="8707494"/>
          <a:ext cx="52451" cy="344752"/>
        </a:xfrm>
        <a:prstGeom prst="rect">
          <a:avLst/>
        </a:prstGeom>
      </xdr:spPr>
    </xdr:pic>
    <xdr:clientData/>
  </xdr:twoCellAnchor>
  <xdr:twoCellAnchor editAs="oneCell">
    <xdr:from>
      <xdr:col>15</xdr:col>
      <xdr:colOff>292575</xdr:colOff>
      <xdr:row>22</xdr:row>
      <xdr:rowOff>1643</xdr:rowOff>
    </xdr:from>
    <xdr:to>
      <xdr:col>15</xdr:col>
      <xdr:colOff>423720</xdr:colOff>
      <xdr:row>22</xdr:row>
      <xdr:rowOff>346395</xdr:rowOff>
    </xdr:to>
    <xdr:pic>
      <xdr:nvPicPr>
        <xdr:cNvPr id="592" name="Picture 591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07825" y="9088493"/>
          <a:ext cx="131145" cy="344752"/>
        </a:xfrm>
        <a:prstGeom prst="rect">
          <a:avLst/>
        </a:prstGeom>
      </xdr:spPr>
    </xdr:pic>
    <xdr:clientData/>
  </xdr:twoCellAnchor>
  <xdr:twoCellAnchor editAs="oneCell">
    <xdr:from>
      <xdr:col>15</xdr:col>
      <xdr:colOff>439275</xdr:colOff>
      <xdr:row>22</xdr:row>
      <xdr:rowOff>563</xdr:rowOff>
    </xdr:from>
    <xdr:to>
      <xdr:col>15</xdr:col>
      <xdr:colOff>569106</xdr:colOff>
      <xdr:row>22</xdr:row>
      <xdr:rowOff>345315</xdr:rowOff>
    </xdr:to>
    <xdr:pic>
      <xdr:nvPicPr>
        <xdr:cNvPr id="593" name="Picture 592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54525" y="9087413"/>
          <a:ext cx="129831" cy="344752"/>
        </a:xfrm>
        <a:prstGeom prst="rect">
          <a:avLst/>
        </a:prstGeom>
      </xdr:spPr>
    </xdr:pic>
    <xdr:clientData/>
  </xdr:twoCellAnchor>
  <xdr:twoCellAnchor editAs="oneCell">
    <xdr:from>
      <xdr:col>15</xdr:col>
      <xdr:colOff>590361</xdr:colOff>
      <xdr:row>22</xdr:row>
      <xdr:rowOff>0</xdr:rowOff>
    </xdr:from>
    <xdr:to>
      <xdr:col>16</xdr:col>
      <xdr:colOff>111906</xdr:colOff>
      <xdr:row>22</xdr:row>
      <xdr:rowOff>344751</xdr:rowOff>
    </xdr:to>
    <xdr:pic>
      <xdr:nvPicPr>
        <xdr:cNvPr id="594" name="Picture 593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05611" y="9086850"/>
          <a:ext cx="131145" cy="344751"/>
        </a:xfrm>
        <a:prstGeom prst="rect">
          <a:avLst/>
        </a:prstGeom>
      </xdr:spPr>
    </xdr:pic>
    <xdr:clientData/>
  </xdr:twoCellAnchor>
  <xdr:twoCellAnchor editAs="oneCell">
    <xdr:from>
      <xdr:col>16</xdr:col>
      <xdr:colOff>130534</xdr:colOff>
      <xdr:row>22</xdr:row>
      <xdr:rowOff>1644</xdr:rowOff>
    </xdr:from>
    <xdr:to>
      <xdr:col>16</xdr:col>
      <xdr:colOff>182985</xdr:colOff>
      <xdr:row>22</xdr:row>
      <xdr:rowOff>346396</xdr:rowOff>
    </xdr:to>
    <xdr:pic>
      <xdr:nvPicPr>
        <xdr:cNvPr id="595" name="Picture 594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60006"/>
        <a:stretch>
          <a:fillRect/>
        </a:stretch>
      </xdr:blipFill>
      <xdr:spPr>
        <a:xfrm>
          <a:off x="9064984" y="8193144"/>
          <a:ext cx="52451" cy="344752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131145</xdr:colOff>
      <xdr:row>22</xdr:row>
      <xdr:rowOff>344751</xdr:rowOff>
    </xdr:to>
    <xdr:pic>
      <xdr:nvPicPr>
        <xdr:cNvPr id="596" name="Picture 595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715250" y="9086850"/>
          <a:ext cx="131145" cy="344751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52451</xdr:colOff>
      <xdr:row>23</xdr:row>
      <xdr:rowOff>344751</xdr:rowOff>
    </xdr:to>
    <xdr:pic>
      <xdr:nvPicPr>
        <xdr:cNvPr id="597" name="Picture 596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60006"/>
        <a:stretch>
          <a:fillRect/>
        </a:stretch>
      </xdr:blipFill>
      <xdr:spPr>
        <a:xfrm>
          <a:off x="7715250" y="9467850"/>
          <a:ext cx="52451" cy="344751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52451</xdr:colOff>
      <xdr:row>24</xdr:row>
      <xdr:rowOff>344752</xdr:rowOff>
    </xdr:to>
    <xdr:pic>
      <xdr:nvPicPr>
        <xdr:cNvPr id="598" name="Picture 597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60006"/>
        <a:stretch>
          <a:fillRect/>
        </a:stretch>
      </xdr:blipFill>
      <xdr:spPr>
        <a:xfrm>
          <a:off x="7715250" y="9848850"/>
          <a:ext cx="52451" cy="344752"/>
        </a:xfrm>
        <a:prstGeom prst="rect">
          <a:avLst/>
        </a:prstGeom>
      </xdr:spPr>
    </xdr:pic>
    <xdr:clientData/>
  </xdr:twoCellAnchor>
  <xdr:twoCellAnchor editAs="oneCell">
    <xdr:from>
      <xdr:col>15</xdr:col>
      <xdr:colOff>152400</xdr:colOff>
      <xdr:row>22</xdr:row>
      <xdr:rowOff>0</xdr:rowOff>
    </xdr:from>
    <xdr:to>
      <xdr:col>15</xdr:col>
      <xdr:colOff>283545</xdr:colOff>
      <xdr:row>22</xdr:row>
      <xdr:rowOff>344751</xdr:rowOff>
    </xdr:to>
    <xdr:pic>
      <xdr:nvPicPr>
        <xdr:cNvPr id="599" name="Picture 598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77250" y="8191500"/>
          <a:ext cx="131145" cy="344751"/>
        </a:xfrm>
        <a:prstGeom prst="rect">
          <a:avLst/>
        </a:prstGeom>
      </xdr:spPr>
    </xdr:pic>
    <xdr:clientData/>
  </xdr:twoCellAnchor>
  <xdr:twoCellAnchor editAs="oneCell">
    <xdr:from>
      <xdr:col>7</xdr:col>
      <xdr:colOff>292575</xdr:colOff>
      <xdr:row>28</xdr:row>
      <xdr:rowOff>1643</xdr:rowOff>
    </xdr:from>
    <xdr:to>
      <xdr:col>7</xdr:col>
      <xdr:colOff>423720</xdr:colOff>
      <xdr:row>28</xdr:row>
      <xdr:rowOff>346395</xdr:rowOff>
    </xdr:to>
    <xdr:pic>
      <xdr:nvPicPr>
        <xdr:cNvPr id="603" name="Picture 602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83625" y="11745968"/>
          <a:ext cx="131145" cy="344752"/>
        </a:xfrm>
        <a:prstGeom prst="rect">
          <a:avLst/>
        </a:prstGeom>
      </xdr:spPr>
    </xdr:pic>
    <xdr:clientData/>
  </xdr:twoCellAnchor>
  <xdr:twoCellAnchor editAs="oneCell">
    <xdr:from>
      <xdr:col>7</xdr:col>
      <xdr:colOff>439275</xdr:colOff>
      <xdr:row>28</xdr:row>
      <xdr:rowOff>563</xdr:rowOff>
    </xdr:from>
    <xdr:to>
      <xdr:col>7</xdr:col>
      <xdr:colOff>569106</xdr:colOff>
      <xdr:row>28</xdr:row>
      <xdr:rowOff>345315</xdr:rowOff>
    </xdr:to>
    <xdr:pic>
      <xdr:nvPicPr>
        <xdr:cNvPr id="604" name="Picture 603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30325" y="11744888"/>
          <a:ext cx="129831" cy="344752"/>
        </a:xfrm>
        <a:prstGeom prst="rect">
          <a:avLst/>
        </a:prstGeom>
      </xdr:spPr>
    </xdr:pic>
    <xdr:clientData/>
  </xdr:twoCellAnchor>
  <xdr:twoCellAnchor editAs="oneCell">
    <xdr:from>
      <xdr:col>7</xdr:col>
      <xdr:colOff>590361</xdr:colOff>
      <xdr:row>28</xdr:row>
      <xdr:rowOff>0</xdr:rowOff>
    </xdr:from>
    <xdr:to>
      <xdr:col>10</xdr:col>
      <xdr:colOff>35706</xdr:colOff>
      <xdr:row>28</xdr:row>
      <xdr:rowOff>344751</xdr:rowOff>
    </xdr:to>
    <xdr:pic>
      <xdr:nvPicPr>
        <xdr:cNvPr id="605" name="Picture 604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81411" y="11744325"/>
          <a:ext cx="131145" cy="344751"/>
        </a:xfrm>
        <a:prstGeom prst="rect">
          <a:avLst/>
        </a:prstGeom>
      </xdr:spPr>
    </xdr:pic>
    <xdr:clientData/>
  </xdr:twoCellAnchor>
  <xdr:twoCellAnchor editAs="oneCell">
    <xdr:from>
      <xdr:col>10</xdr:col>
      <xdr:colOff>54334</xdr:colOff>
      <xdr:row>28</xdr:row>
      <xdr:rowOff>1644</xdr:rowOff>
    </xdr:from>
    <xdr:to>
      <xdr:col>10</xdr:col>
      <xdr:colOff>160701</xdr:colOff>
      <xdr:row>28</xdr:row>
      <xdr:rowOff>346396</xdr:rowOff>
    </xdr:to>
    <xdr:pic>
      <xdr:nvPicPr>
        <xdr:cNvPr id="606" name="Picture 605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18895"/>
        <a:stretch>
          <a:fillRect/>
        </a:stretch>
      </xdr:blipFill>
      <xdr:spPr>
        <a:xfrm>
          <a:off x="5331184" y="11745969"/>
          <a:ext cx="106367" cy="34475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131145</xdr:colOff>
      <xdr:row>28</xdr:row>
      <xdr:rowOff>344751</xdr:rowOff>
    </xdr:to>
    <xdr:pic>
      <xdr:nvPicPr>
        <xdr:cNvPr id="607" name="Picture 606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91050" y="11744325"/>
          <a:ext cx="131145" cy="344751"/>
        </a:xfrm>
        <a:prstGeom prst="rect">
          <a:avLst/>
        </a:prstGeom>
      </xdr:spPr>
    </xdr:pic>
    <xdr:clientData/>
  </xdr:twoCellAnchor>
  <xdr:twoCellAnchor editAs="oneCell">
    <xdr:from>
      <xdr:col>7</xdr:col>
      <xdr:colOff>152400</xdr:colOff>
      <xdr:row>28</xdr:row>
      <xdr:rowOff>0</xdr:rowOff>
    </xdr:from>
    <xdr:to>
      <xdr:col>7</xdr:col>
      <xdr:colOff>283545</xdr:colOff>
      <xdr:row>28</xdr:row>
      <xdr:rowOff>344751</xdr:rowOff>
    </xdr:to>
    <xdr:pic>
      <xdr:nvPicPr>
        <xdr:cNvPr id="608" name="Picture 607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43450" y="11744325"/>
          <a:ext cx="131145" cy="344751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28</xdr:row>
      <xdr:rowOff>563</xdr:rowOff>
    </xdr:from>
    <xdr:to>
      <xdr:col>5</xdr:col>
      <xdr:colOff>129831</xdr:colOff>
      <xdr:row>28</xdr:row>
      <xdr:rowOff>345315</xdr:rowOff>
    </xdr:to>
    <xdr:pic>
      <xdr:nvPicPr>
        <xdr:cNvPr id="609" name="Picture 608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71850" y="11744888"/>
          <a:ext cx="129831" cy="344752"/>
        </a:xfrm>
        <a:prstGeom prst="rect">
          <a:avLst/>
        </a:prstGeom>
      </xdr:spPr>
    </xdr:pic>
    <xdr:clientData/>
  </xdr:twoCellAnchor>
  <xdr:twoCellAnchor editAs="oneCell">
    <xdr:from>
      <xdr:col>5</xdr:col>
      <xdr:colOff>151086</xdr:colOff>
      <xdr:row>28</xdr:row>
      <xdr:rowOff>0</xdr:rowOff>
    </xdr:from>
    <xdr:to>
      <xdr:col>5</xdr:col>
      <xdr:colOff>282231</xdr:colOff>
      <xdr:row>28</xdr:row>
      <xdr:rowOff>344751</xdr:rowOff>
    </xdr:to>
    <xdr:pic>
      <xdr:nvPicPr>
        <xdr:cNvPr id="610" name="Picture 609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22936" y="11744325"/>
          <a:ext cx="131145" cy="344751"/>
        </a:xfrm>
        <a:prstGeom prst="rect">
          <a:avLst/>
        </a:prstGeom>
      </xdr:spPr>
    </xdr:pic>
    <xdr:clientData/>
  </xdr:twoCellAnchor>
  <xdr:twoCellAnchor editAs="oneCell">
    <xdr:from>
      <xdr:col>5</xdr:col>
      <xdr:colOff>300859</xdr:colOff>
      <xdr:row>28</xdr:row>
      <xdr:rowOff>1644</xdr:rowOff>
    </xdr:from>
    <xdr:to>
      <xdr:col>5</xdr:col>
      <xdr:colOff>378314</xdr:colOff>
      <xdr:row>28</xdr:row>
      <xdr:rowOff>346396</xdr:rowOff>
    </xdr:to>
    <xdr:pic>
      <xdr:nvPicPr>
        <xdr:cNvPr id="611" name="Picture 610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40939"/>
        <a:stretch>
          <a:fillRect/>
        </a:stretch>
      </xdr:blipFill>
      <xdr:spPr>
        <a:xfrm>
          <a:off x="3672709" y="11745969"/>
          <a:ext cx="77455" cy="344752"/>
        </a:xfrm>
        <a:prstGeom prst="rect">
          <a:avLst/>
        </a:prstGeom>
      </xdr:spPr>
    </xdr:pic>
    <xdr:clientData/>
  </xdr:twoCellAnchor>
  <xdr:twoCellAnchor editAs="oneCell">
    <xdr:from>
      <xdr:col>11</xdr:col>
      <xdr:colOff>149772</xdr:colOff>
      <xdr:row>28</xdr:row>
      <xdr:rowOff>1644</xdr:rowOff>
    </xdr:from>
    <xdr:to>
      <xdr:col>11</xdr:col>
      <xdr:colOff>280917</xdr:colOff>
      <xdr:row>28</xdr:row>
      <xdr:rowOff>346396</xdr:rowOff>
    </xdr:to>
    <xdr:pic>
      <xdr:nvPicPr>
        <xdr:cNvPr id="612" name="Picture 611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36222" y="11745969"/>
          <a:ext cx="131145" cy="344752"/>
        </a:xfrm>
        <a:prstGeom prst="rect">
          <a:avLst/>
        </a:prstGeom>
      </xdr:spPr>
    </xdr:pic>
    <xdr:clientData/>
  </xdr:twoCellAnchor>
  <xdr:twoCellAnchor editAs="oneCell">
    <xdr:from>
      <xdr:col>11</xdr:col>
      <xdr:colOff>292575</xdr:colOff>
      <xdr:row>28</xdr:row>
      <xdr:rowOff>1643</xdr:rowOff>
    </xdr:from>
    <xdr:to>
      <xdr:col>11</xdr:col>
      <xdr:colOff>423720</xdr:colOff>
      <xdr:row>28</xdr:row>
      <xdr:rowOff>346395</xdr:rowOff>
    </xdr:to>
    <xdr:pic>
      <xdr:nvPicPr>
        <xdr:cNvPr id="613" name="Picture 612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79025" y="11745968"/>
          <a:ext cx="131145" cy="344752"/>
        </a:xfrm>
        <a:prstGeom prst="rect">
          <a:avLst/>
        </a:prstGeom>
      </xdr:spPr>
    </xdr:pic>
    <xdr:clientData/>
  </xdr:twoCellAnchor>
  <xdr:twoCellAnchor editAs="oneCell">
    <xdr:from>
      <xdr:col>11</xdr:col>
      <xdr:colOff>439275</xdr:colOff>
      <xdr:row>28</xdr:row>
      <xdr:rowOff>563</xdr:rowOff>
    </xdr:from>
    <xdr:to>
      <xdr:col>11</xdr:col>
      <xdr:colOff>491201</xdr:colOff>
      <xdr:row>28</xdr:row>
      <xdr:rowOff>345315</xdr:rowOff>
    </xdr:to>
    <xdr:pic>
      <xdr:nvPicPr>
        <xdr:cNvPr id="614" name="Picture 613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60006"/>
        <a:stretch>
          <a:fillRect/>
        </a:stretch>
      </xdr:blipFill>
      <xdr:spPr>
        <a:xfrm>
          <a:off x="6325725" y="11744888"/>
          <a:ext cx="51926" cy="344752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131145</xdr:colOff>
      <xdr:row>28</xdr:row>
      <xdr:rowOff>344751</xdr:rowOff>
    </xdr:to>
    <xdr:pic>
      <xdr:nvPicPr>
        <xdr:cNvPr id="615" name="Picture 614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86450" y="11744325"/>
          <a:ext cx="131145" cy="344751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110497</xdr:colOff>
      <xdr:row>29</xdr:row>
      <xdr:rowOff>344751</xdr:rowOff>
    </xdr:to>
    <xdr:pic>
      <xdr:nvPicPr>
        <xdr:cNvPr id="618" name="Picture 617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15745"/>
        <a:stretch>
          <a:fillRect/>
        </a:stretch>
      </xdr:blipFill>
      <xdr:spPr>
        <a:xfrm>
          <a:off x="3371850" y="12125325"/>
          <a:ext cx="110497" cy="34475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131145</xdr:colOff>
      <xdr:row>29</xdr:row>
      <xdr:rowOff>344751</xdr:rowOff>
    </xdr:to>
    <xdr:pic>
      <xdr:nvPicPr>
        <xdr:cNvPr id="619" name="Picture 618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91050" y="12125325"/>
          <a:ext cx="131145" cy="344751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77455</xdr:colOff>
      <xdr:row>29</xdr:row>
      <xdr:rowOff>344752</xdr:rowOff>
    </xdr:to>
    <xdr:pic>
      <xdr:nvPicPr>
        <xdr:cNvPr id="620" name="Picture 619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40939"/>
        <a:stretch>
          <a:fillRect/>
        </a:stretch>
      </xdr:blipFill>
      <xdr:spPr>
        <a:xfrm>
          <a:off x="5886450" y="12125325"/>
          <a:ext cx="77455" cy="344752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52451</xdr:colOff>
      <xdr:row>30</xdr:row>
      <xdr:rowOff>344751</xdr:rowOff>
    </xdr:to>
    <xdr:pic>
      <xdr:nvPicPr>
        <xdr:cNvPr id="621" name="Picture 620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60006"/>
        <a:stretch>
          <a:fillRect/>
        </a:stretch>
      </xdr:blipFill>
      <xdr:spPr>
        <a:xfrm>
          <a:off x="5886450" y="12506325"/>
          <a:ext cx="52451" cy="34475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52451</xdr:colOff>
      <xdr:row>30</xdr:row>
      <xdr:rowOff>344751</xdr:rowOff>
    </xdr:to>
    <xdr:pic>
      <xdr:nvPicPr>
        <xdr:cNvPr id="622" name="Picture 621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60006"/>
        <a:stretch>
          <a:fillRect/>
        </a:stretch>
      </xdr:blipFill>
      <xdr:spPr>
        <a:xfrm>
          <a:off x="4591050" y="12506325"/>
          <a:ext cx="52451" cy="344751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52451</xdr:colOff>
      <xdr:row>30</xdr:row>
      <xdr:rowOff>344751</xdr:rowOff>
    </xdr:to>
    <xdr:pic>
      <xdr:nvPicPr>
        <xdr:cNvPr id="623" name="Picture 622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60006"/>
        <a:stretch>
          <a:fillRect/>
        </a:stretch>
      </xdr:blipFill>
      <xdr:spPr>
        <a:xfrm>
          <a:off x="3371850" y="12506325"/>
          <a:ext cx="52451" cy="34475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52451</xdr:colOff>
      <xdr:row>31</xdr:row>
      <xdr:rowOff>344751</xdr:rowOff>
    </xdr:to>
    <xdr:pic>
      <xdr:nvPicPr>
        <xdr:cNvPr id="624" name="Picture 623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60006"/>
        <a:stretch>
          <a:fillRect/>
        </a:stretch>
      </xdr:blipFill>
      <xdr:spPr>
        <a:xfrm>
          <a:off x="4591050" y="12887325"/>
          <a:ext cx="52451" cy="344751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52451</xdr:colOff>
      <xdr:row>31</xdr:row>
      <xdr:rowOff>344751</xdr:rowOff>
    </xdr:to>
    <xdr:pic>
      <xdr:nvPicPr>
        <xdr:cNvPr id="625" name="Picture 624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60006"/>
        <a:stretch>
          <a:fillRect/>
        </a:stretch>
      </xdr:blipFill>
      <xdr:spPr>
        <a:xfrm>
          <a:off x="5886450" y="12887325"/>
          <a:ext cx="52451" cy="344751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32</xdr:row>
      <xdr:rowOff>563</xdr:rowOff>
    </xdr:from>
    <xdr:to>
      <xdr:col>5</xdr:col>
      <xdr:colOff>129831</xdr:colOff>
      <xdr:row>32</xdr:row>
      <xdr:rowOff>345315</xdr:rowOff>
    </xdr:to>
    <xdr:pic>
      <xdr:nvPicPr>
        <xdr:cNvPr id="626" name="Picture 625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71850" y="13268888"/>
          <a:ext cx="129831" cy="344752"/>
        </a:xfrm>
        <a:prstGeom prst="rect">
          <a:avLst/>
        </a:prstGeom>
      </xdr:spPr>
    </xdr:pic>
    <xdr:clientData/>
  </xdr:twoCellAnchor>
  <xdr:twoCellAnchor editAs="oneCell">
    <xdr:from>
      <xdr:col>5</xdr:col>
      <xdr:colOff>151086</xdr:colOff>
      <xdr:row>32</xdr:row>
      <xdr:rowOff>0</xdr:rowOff>
    </xdr:from>
    <xdr:to>
      <xdr:col>5</xdr:col>
      <xdr:colOff>282231</xdr:colOff>
      <xdr:row>32</xdr:row>
      <xdr:rowOff>344751</xdr:rowOff>
    </xdr:to>
    <xdr:pic>
      <xdr:nvPicPr>
        <xdr:cNvPr id="627" name="Picture 626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22936" y="13268325"/>
          <a:ext cx="131145" cy="34475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131145</xdr:colOff>
      <xdr:row>32</xdr:row>
      <xdr:rowOff>344751</xdr:rowOff>
    </xdr:to>
    <xdr:pic>
      <xdr:nvPicPr>
        <xdr:cNvPr id="628" name="Picture 627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91050" y="13268325"/>
          <a:ext cx="131145" cy="344751"/>
        </a:xfrm>
        <a:prstGeom prst="rect">
          <a:avLst/>
        </a:prstGeom>
      </xdr:spPr>
    </xdr:pic>
    <xdr:clientData/>
  </xdr:twoCellAnchor>
  <xdr:twoCellAnchor editAs="oneCell">
    <xdr:from>
      <xdr:col>7</xdr:col>
      <xdr:colOff>149773</xdr:colOff>
      <xdr:row>32</xdr:row>
      <xdr:rowOff>1644</xdr:rowOff>
    </xdr:from>
    <xdr:to>
      <xdr:col>7</xdr:col>
      <xdr:colOff>202224</xdr:colOff>
      <xdr:row>32</xdr:row>
      <xdr:rowOff>346396</xdr:rowOff>
    </xdr:to>
    <xdr:pic>
      <xdr:nvPicPr>
        <xdr:cNvPr id="629" name="Picture 628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60006"/>
        <a:stretch>
          <a:fillRect/>
        </a:stretch>
      </xdr:blipFill>
      <xdr:spPr>
        <a:xfrm>
          <a:off x="4740823" y="13269969"/>
          <a:ext cx="52451" cy="344752"/>
        </a:xfrm>
        <a:prstGeom prst="rect">
          <a:avLst/>
        </a:prstGeom>
      </xdr:spPr>
    </xdr:pic>
    <xdr:clientData/>
  </xdr:twoCellAnchor>
  <xdr:twoCellAnchor editAs="oneCell">
    <xdr:from>
      <xdr:col>11</xdr:col>
      <xdr:colOff>149772</xdr:colOff>
      <xdr:row>32</xdr:row>
      <xdr:rowOff>1644</xdr:rowOff>
    </xdr:from>
    <xdr:to>
      <xdr:col>11</xdr:col>
      <xdr:colOff>280917</xdr:colOff>
      <xdr:row>32</xdr:row>
      <xdr:rowOff>346396</xdr:rowOff>
    </xdr:to>
    <xdr:pic>
      <xdr:nvPicPr>
        <xdr:cNvPr id="630" name="Picture 629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36222" y="13269969"/>
          <a:ext cx="131145" cy="344752"/>
        </a:xfrm>
        <a:prstGeom prst="rect">
          <a:avLst/>
        </a:prstGeom>
      </xdr:spPr>
    </xdr:pic>
    <xdr:clientData/>
  </xdr:twoCellAnchor>
  <xdr:twoCellAnchor editAs="oneCell">
    <xdr:from>
      <xdr:col>11</xdr:col>
      <xdr:colOff>292575</xdr:colOff>
      <xdr:row>32</xdr:row>
      <xdr:rowOff>1643</xdr:rowOff>
    </xdr:from>
    <xdr:to>
      <xdr:col>11</xdr:col>
      <xdr:colOff>423720</xdr:colOff>
      <xdr:row>32</xdr:row>
      <xdr:rowOff>346395</xdr:rowOff>
    </xdr:to>
    <xdr:pic>
      <xdr:nvPicPr>
        <xdr:cNvPr id="631" name="Picture 630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79025" y="13269968"/>
          <a:ext cx="131145" cy="344752"/>
        </a:xfrm>
        <a:prstGeom prst="rect">
          <a:avLst/>
        </a:prstGeom>
      </xdr:spPr>
    </xdr:pic>
    <xdr:clientData/>
  </xdr:twoCellAnchor>
  <xdr:twoCellAnchor editAs="oneCell">
    <xdr:from>
      <xdr:col>11</xdr:col>
      <xdr:colOff>439275</xdr:colOff>
      <xdr:row>32</xdr:row>
      <xdr:rowOff>563</xdr:rowOff>
    </xdr:from>
    <xdr:to>
      <xdr:col>11</xdr:col>
      <xdr:colOff>491201</xdr:colOff>
      <xdr:row>32</xdr:row>
      <xdr:rowOff>345315</xdr:rowOff>
    </xdr:to>
    <xdr:pic>
      <xdr:nvPicPr>
        <xdr:cNvPr id="632" name="Picture 631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60006"/>
        <a:stretch>
          <a:fillRect/>
        </a:stretch>
      </xdr:blipFill>
      <xdr:spPr>
        <a:xfrm>
          <a:off x="6325725" y="13268888"/>
          <a:ext cx="51926" cy="344752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131145</xdr:colOff>
      <xdr:row>32</xdr:row>
      <xdr:rowOff>344751</xdr:rowOff>
    </xdr:to>
    <xdr:pic>
      <xdr:nvPicPr>
        <xdr:cNvPr id="633" name="Picture 632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86450" y="13268325"/>
          <a:ext cx="131145" cy="344751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52451</xdr:colOff>
      <xdr:row>33</xdr:row>
      <xdr:rowOff>344751</xdr:rowOff>
    </xdr:to>
    <xdr:pic>
      <xdr:nvPicPr>
        <xdr:cNvPr id="634" name="Picture 633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60006"/>
        <a:stretch>
          <a:fillRect/>
        </a:stretch>
      </xdr:blipFill>
      <xdr:spPr>
        <a:xfrm>
          <a:off x="3371850" y="13649325"/>
          <a:ext cx="52451" cy="34475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52451</xdr:colOff>
      <xdr:row>33</xdr:row>
      <xdr:rowOff>344751</xdr:rowOff>
    </xdr:to>
    <xdr:pic>
      <xdr:nvPicPr>
        <xdr:cNvPr id="636" name="Picture 635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60006"/>
        <a:stretch>
          <a:fillRect/>
        </a:stretch>
      </xdr:blipFill>
      <xdr:spPr>
        <a:xfrm>
          <a:off x="4591050" y="13649325"/>
          <a:ext cx="52451" cy="344751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52451</xdr:colOff>
      <xdr:row>33</xdr:row>
      <xdr:rowOff>344751</xdr:rowOff>
    </xdr:to>
    <xdr:pic>
      <xdr:nvPicPr>
        <xdr:cNvPr id="637" name="Picture 636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60006"/>
        <a:stretch>
          <a:fillRect/>
        </a:stretch>
      </xdr:blipFill>
      <xdr:spPr>
        <a:xfrm>
          <a:off x="5886450" y="13649325"/>
          <a:ext cx="52451" cy="34475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52451</xdr:colOff>
      <xdr:row>34</xdr:row>
      <xdr:rowOff>344751</xdr:rowOff>
    </xdr:to>
    <xdr:pic>
      <xdr:nvPicPr>
        <xdr:cNvPr id="638" name="Picture 637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60006"/>
        <a:stretch>
          <a:fillRect/>
        </a:stretch>
      </xdr:blipFill>
      <xdr:spPr>
        <a:xfrm>
          <a:off x="4591050" y="14030325"/>
          <a:ext cx="52451" cy="344751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52451</xdr:colOff>
      <xdr:row>34</xdr:row>
      <xdr:rowOff>344751</xdr:rowOff>
    </xdr:to>
    <xdr:pic>
      <xdr:nvPicPr>
        <xdr:cNvPr id="639" name="Picture 638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60006"/>
        <a:stretch>
          <a:fillRect/>
        </a:stretch>
      </xdr:blipFill>
      <xdr:spPr>
        <a:xfrm>
          <a:off x="5886450" y="14030325"/>
          <a:ext cx="52451" cy="344751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52451</xdr:colOff>
      <xdr:row>35</xdr:row>
      <xdr:rowOff>344751</xdr:rowOff>
    </xdr:to>
    <xdr:pic>
      <xdr:nvPicPr>
        <xdr:cNvPr id="640" name="Picture 639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60006"/>
        <a:stretch>
          <a:fillRect/>
        </a:stretch>
      </xdr:blipFill>
      <xdr:spPr>
        <a:xfrm>
          <a:off x="3371850" y="14411325"/>
          <a:ext cx="52451" cy="34475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52451</xdr:colOff>
      <xdr:row>35</xdr:row>
      <xdr:rowOff>344751</xdr:rowOff>
    </xdr:to>
    <xdr:pic>
      <xdr:nvPicPr>
        <xdr:cNvPr id="641" name="Picture 640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60006"/>
        <a:stretch>
          <a:fillRect/>
        </a:stretch>
      </xdr:blipFill>
      <xdr:spPr>
        <a:xfrm>
          <a:off x="4591050" y="14411325"/>
          <a:ext cx="52451" cy="344751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52451</xdr:colOff>
      <xdr:row>35</xdr:row>
      <xdr:rowOff>344751</xdr:rowOff>
    </xdr:to>
    <xdr:pic>
      <xdr:nvPicPr>
        <xdr:cNvPr id="642" name="Picture 641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60006"/>
        <a:stretch>
          <a:fillRect/>
        </a:stretch>
      </xdr:blipFill>
      <xdr:spPr>
        <a:xfrm>
          <a:off x="5886450" y="14411325"/>
          <a:ext cx="52451" cy="34475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52451</xdr:colOff>
      <xdr:row>37</xdr:row>
      <xdr:rowOff>344751</xdr:rowOff>
    </xdr:to>
    <xdr:pic>
      <xdr:nvPicPr>
        <xdr:cNvPr id="643" name="Picture 642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60006"/>
        <a:stretch>
          <a:fillRect/>
        </a:stretch>
      </xdr:blipFill>
      <xdr:spPr>
        <a:xfrm>
          <a:off x="4591050" y="15173325"/>
          <a:ext cx="52451" cy="344751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52451</xdr:colOff>
      <xdr:row>37</xdr:row>
      <xdr:rowOff>344751</xdr:rowOff>
    </xdr:to>
    <xdr:pic>
      <xdr:nvPicPr>
        <xdr:cNvPr id="644" name="Picture 643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60006"/>
        <a:stretch>
          <a:fillRect/>
        </a:stretch>
      </xdr:blipFill>
      <xdr:spPr>
        <a:xfrm>
          <a:off x="5886450" y="15173325"/>
          <a:ext cx="52451" cy="344751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37</xdr:row>
      <xdr:rowOff>563</xdr:rowOff>
    </xdr:from>
    <xdr:to>
      <xdr:col>5</xdr:col>
      <xdr:colOff>129831</xdr:colOff>
      <xdr:row>37</xdr:row>
      <xdr:rowOff>345315</xdr:rowOff>
    </xdr:to>
    <xdr:pic>
      <xdr:nvPicPr>
        <xdr:cNvPr id="645" name="Picture 644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71850" y="15173888"/>
          <a:ext cx="129831" cy="344752"/>
        </a:xfrm>
        <a:prstGeom prst="rect">
          <a:avLst/>
        </a:prstGeom>
      </xdr:spPr>
    </xdr:pic>
    <xdr:clientData/>
  </xdr:twoCellAnchor>
  <xdr:twoCellAnchor editAs="oneCell">
    <xdr:from>
      <xdr:col>5</xdr:col>
      <xdr:colOff>151086</xdr:colOff>
      <xdr:row>37</xdr:row>
      <xdr:rowOff>0</xdr:rowOff>
    </xdr:from>
    <xdr:to>
      <xdr:col>5</xdr:col>
      <xdr:colOff>282231</xdr:colOff>
      <xdr:row>37</xdr:row>
      <xdr:rowOff>344751</xdr:rowOff>
    </xdr:to>
    <xdr:pic>
      <xdr:nvPicPr>
        <xdr:cNvPr id="646" name="Picture 645" descr="1274712168_user_full_3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22936" y="15173325"/>
          <a:ext cx="131145" cy="344751"/>
        </a:xfrm>
        <a:prstGeom prst="rect">
          <a:avLst/>
        </a:prstGeom>
      </xdr:spPr>
    </xdr:pic>
    <xdr:clientData/>
  </xdr:twoCellAnchor>
  <xdr:twoCellAnchor>
    <xdr:from>
      <xdr:col>15</xdr:col>
      <xdr:colOff>0</xdr:colOff>
      <xdr:row>29</xdr:row>
      <xdr:rowOff>44824</xdr:rowOff>
    </xdr:from>
    <xdr:to>
      <xdr:col>22</xdr:col>
      <xdr:colOff>336176</xdr:colOff>
      <xdr:row>37</xdr:row>
      <xdr:rowOff>42583</xdr:rowOff>
    </xdr:to>
    <xdr:graphicFrame macro="">
      <xdr:nvGraphicFramePr>
        <xdr:cNvPr id="647" name="Chart 6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38</xdr:row>
      <xdr:rowOff>0</xdr:rowOff>
    </xdr:from>
    <xdr:to>
      <xdr:col>22</xdr:col>
      <xdr:colOff>336176</xdr:colOff>
      <xdr:row>50</xdr:row>
      <xdr:rowOff>221876</xdr:rowOff>
    </xdr:to>
    <xdr:graphicFrame macro="">
      <xdr:nvGraphicFramePr>
        <xdr:cNvPr id="648" name="Chart 64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0</xdr:colOff>
      <xdr:row>52</xdr:row>
      <xdr:rowOff>0</xdr:rowOff>
    </xdr:from>
    <xdr:to>
      <xdr:col>22</xdr:col>
      <xdr:colOff>336176</xdr:colOff>
      <xdr:row>64</xdr:row>
      <xdr:rowOff>221877</xdr:rowOff>
    </xdr:to>
    <xdr:graphicFrame macro="">
      <xdr:nvGraphicFramePr>
        <xdr:cNvPr id="650" name="Chart 64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12</xdr:col>
      <xdr:colOff>56029</xdr:colOff>
      <xdr:row>63</xdr:row>
      <xdr:rowOff>224117</xdr:rowOff>
    </xdr:from>
    <xdr:to>
      <xdr:col>12</xdr:col>
      <xdr:colOff>369794</xdr:colOff>
      <xdr:row>65</xdr:row>
      <xdr:rowOff>67235</xdr:rowOff>
    </xdr:to>
    <xdr:pic>
      <xdr:nvPicPr>
        <xdr:cNvPr id="659" name="Picture 658" descr="creative-commons-by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398558" y="21403235"/>
          <a:ext cx="313765" cy="313765"/>
        </a:xfrm>
        <a:prstGeom prst="rect">
          <a:avLst/>
        </a:prstGeom>
      </xdr:spPr>
    </xdr:pic>
    <xdr:clientData/>
  </xdr:twoCellAnchor>
  <xdr:twoCellAnchor>
    <xdr:from>
      <xdr:col>18</xdr:col>
      <xdr:colOff>178500</xdr:colOff>
      <xdr:row>6</xdr:row>
      <xdr:rowOff>280942</xdr:rowOff>
    </xdr:from>
    <xdr:to>
      <xdr:col>18</xdr:col>
      <xdr:colOff>180088</xdr:colOff>
      <xdr:row>17</xdr:row>
      <xdr:rowOff>146471</xdr:rowOff>
    </xdr:to>
    <xdr:cxnSp macro="">
      <xdr:nvCxnSpPr>
        <xdr:cNvPr id="166" name="Straight Arrow Connector 165"/>
        <xdr:cNvCxnSpPr/>
      </xdr:nvCxnSpPr>
      <xdr:spPr>
        <a:xfrm rot="5400000">
          <a:off x="8908676" y="4717677"/>
          <a:ext cx="2487706" cy="1588"/>
        </a:xfrm>
        <a:prstGeom prst="straightConnector1">
          <a:avLst/>
        </a:prstGeom>
        <a:ln w="4762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67234</xdr:colOff>
      <xdr:row>4</xdr:row>
      <xdr:rowOff>280152</xdr:rowOff>
    </xdr:from>
    <xdr:to>
      <xdr:col>20</xdr:col>
      <xdr:colOff>44822</xdr:colOff>
      <xdr:row>4</xdr:row>
      <xdr:rowOff>526679</xdr:rowOff>
    </xdr:to>
    <xdr:sp macro="" textlink="">
      <xdr:nvSpPr>
        <xdr:cNvPr id="167" name="Right Brace 166"/>
        <xdr:cNvSpPr/>
      </xdr:nvSpPr>
      <xdr:spPr>
        <a:xfrm rot="5400000">
          <a:off x="8695764" y="145680"/>
          <a:ext cx="246527" cy="4818530"/>
        </a:xfrm>
        <a:prstGeom prst="rightBrace">
          <a:avLst/>
        </a:prstGeom>
        <a:ln w="571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da-DK" sz="1100"/>
        </a:p>
      </xdr:txBody>
    </xdr:sp>
    <xdr:clientData/>
  </xdr:twoCellAnchor>
  <xdr:twoCellAnchor>
    <xdr:from>
      <xdr:col>16</xdr:col>
      <xdr:colOff>56027</xdr:colOff>
      <xdr:row>4</xdr:row>
      <xdr:rowOff>526681</xdr:rowOff>
    </xdr:from>
    <xdr:to>
      <xdr:col>18</xdr:col>
      <xdr:colOff>179293</xdr:colOff>
      <xdr:row>5</xdr:row>
      <xdr:rowOff>190501</xdr:rowOff>
    </xdr:to>
    <xdr:cxnSp macro="">
      <xdr:nvCxnSpPr>
        <xdr:cNvPr id="170" name="Curved Connector 169"/>
        <xdr:cNvCxnSpPr>
          <a:stCxn id="167" idx="1"/>
        </xdr:cNvCxnSpPr>
      </xdr:nvCxnSpPr>
      <xdr:spPr>
        <a:xfrm rot="16200000" flipH="1">
          <a:off x="9250456" y="2246781"/>
          <a:ext cx="470644" cy="1333501"/>
        </a:xfrm>
        <a:prstGeom prst="curvedConnector4">
          <a:avLst>
            <a:gd name="adj1" fmla="val 49048"/>
            <a:gd name="adj2" fmla="val 100000"/>
          </a:avLst>
        </a:prstGeom>
        <a:ln w="571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593912</xdr:colOff>
      <xdr:row>17</xdr:row>
      <xdr:rowOff>11206</xdr:rowOff>
    </xdr:from>
    <xdr:to>
      <xdr:col>24</xdr:col>
      <xdr:colOff>145677</xdr:colOff>
      <xdr:row>27</xdr:row>
      <xdr:rowOff>1131794</xdr:rowOff>
    </xdr:to>
    <xdr:sp macro="" textlink="">
      <xdr:nvSpPr>
        <xdr:cNvPr id="179" name="TextBox 178"/>
        <xdr:cNvSpPr txBox="1"/>
      </xdr:nvSpPr>
      <xdr:spPr>
        <a:xfrm>
          <a:off x="9356912" y="5827059"/>
          <a:ext cx="4392706" cy="5221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a-DK" sz="3100">
              <a:solidFill>
                <a:srgbClr val="B97A57"/>
              </a:solidFill>
              <a:latin typeface="Arial Black" pitchFamily="34" charset="0"/>
            </a:rPr>
            <a:t>THE INCOME FOR NON-WESTERN IMMIGRANTS IS ALMOST</a:t>
          </a:r>
          <a:r>
            <a:rPr lang="da-DK" sz="3100">
              <a:latin typeface="Arial Black" pitchFamily="34" charset="0"/>
            </a:rPr>
            <a:t> </a:t>
          </a:r>
          <a:r>
            <a:rPr lang="da-DK" sz="4400">
              <a:solidFill>
                <a:schemeClr val="bg1"/>
              </a:solidFill>
              <a:latin typeface="Arial Black" pitchFamily="34" charset="0"/>
            </a:rPr>
            <a:t>100.000 KR LOWER </a:t>
          </a:r>
          <a:r>
            <a:rPr lang="da-DK" sz="3100">
              <a:solidFill>
                <a:srgbClr val="B97A57"/>
              </a:solidFill>
              <a:latin typeface="Arial Black" pitchFamily="34" charset="0"/>
            </a:rPr>
            <a:t>THAN</a:t>
          </a:r>
          <a:r>
            <a:rPr lang="da-DK" sz="3100" baseline="0">
              <a:solidFill>
                <a:srgbClr val="B97A57"/>
              </a:solidFill>
              <a:latin typeface="Arial Black" pitchFamily="34" charset="0"/>
            </a:rPr>
            <a:t> THE AVERAGE DANE</a:t>
          </a:r>
          <a:endParaRPr lang="da-DK" sz="3100">
            <a:solidFill>
              <a:srgbClr val="B97A57"/>
            </a:solidFill>
            <a:latin typeface="Arial Black" pitchFamily="34" charset="0"/>
          </a:endParaRPr>
        </a:p>
      </xdr:txBody>
    </xdr:sp>
    <xdr:clientData/>
  </xdr:twoCellAnchor>
  <xdr:twoCellAnchor>
    <xdr:from>
      <xdr:col>2</xdr:col>
      <xdr:colOff>22412</xdr:colOff>
      <xdr:row>39</xdr:row>
      <xdr:rowOff>212911</xdr:rowOff>
    </xdr:from>
    <xdr:to>
      <xdr:col>15</xdr:col>
      <xdr:colOff>44824</xdr:colOff>
      <xdr:row>63</xdr:row>
      <xdr:rowOff>145675</xdr:rowOff>
    </xdr:to>
    <xdr:sp macro="" textlink="">
      <xdr:nvSpPr>
        <xdr:cNvPr id="180" name="TextBox 179"/>
        <xdr:cNvSpPr txBox="1"/>
      </xdr:nvSpPr>
      <xdr:spPr>
        <a:xfrm>
          <a:off x="504265" y="15744264"/>
          <a:ext cx="7698441" cy="558052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a-DK" sz="3600">
              <a:solidFill>
                <a:srgbClr val="B97A57"/>
              </a:solidFill>
              <a:latin typeface="Arial Black" pitchFamily="34" charset="0"/>
            </a:rPr>
            <a:t>IF</a:t>
          </a:r>
          <a:r>
            <a:rPr lang="da-DK" sz="3600" baseline="0">
              <a:solidFill>
                <a:srgbClr val="B97A57"/>
              </a:solidFill>
              <a:latin typeface="Arial Black" pitchFamily="34" charset="0"/>
            </a:rPr>
            <a:t> WE </a:t>
          </a:r>
          <a:r>
            <a:rPr lang="da-DK" sz="5400" baseline="0">
              <a:solidFill>
                <a:schemeClr val="bg1"/>
              </a:solidFill>
              <a:latin typeface="Arial Black" pitchFamily="34" charset="0"/>
            </a:rPr>
            <a:t>DO NOT </a:t>
          </a:r>
          <a:r>
            <a:rPr lang="da-DK" sz="3600" baseline="0">
              <a:solidFill>
                <a:srgbClr val="B97A57"/>
              </a:solidFill>
              <a:latin typeface="Arial Black" pitchFamily="34" charset="0"/>
            </a:rPr>
            <a:t>EDUCATE</a:t>
          </a:r>
          <a:r>
            <a:rPr lang="da-DK" sz="3600" baseline="0">
              <a:latin typeface="Arial Black" pitchFamily="34" charset="0"/>
            </a:rPr>
            <a:t> </a:t>
          </a:r>
          <a:r>
            <a:rPr lang="da-DK" sz="5400" baseline="0">
              <a:solidFill>
                <a:schemeClr val="bg1"/>
              </a:solidFill>
              <a:latin typeface="Arial Black" pitchFamily="34" charset="0"/>
            </a:rPr>
            <a:t>DESCENDANTS</a:t>
          </a:r>
          <a:r>
            <a:rPr lang="da-DK" sz="3600" baseline="0">
              <a:latin typeface="Arial Black" pitchFamily="34" charset="0"/>
            </a:rPr>
            <a:t> </a:t>
          </a:r>
          <a:br>
            <a:rPr lang="da-DK" sz="3600" baseline="0">
              <a:latin typeface="Arial Black" pitchFamily="34" charset="0"/>
            </a:rPr>
          </a:br>
          <a:r>
            <a:rPr lang="da-DK" sz="3600" baseline="0">
              <a:solidFill>
                <a:srgbClr val="B97A57"/>
              </a:solidFill>
              <a:latin typeface="Arial Black" pitchFamily="34" charset="0"/>
            </a:rPr>
            <a:t>OF IMMIGRANTS WE RISK </a:t>
          </a:r>
          <a:r>
            <a:rPr lang="da-DK" sz="5400" baseline="0">
              <a:solidFill>
                <a:schemeClr val="bg1"/>
              </a:solidFill>
              <a:latin typeface="Arial Black" pitchFamily="34" charset="0"/>
            </a:rPr>
            <a:t>LOSING A GENERATION </a:t>
          </a:r>
          <a:r>
            <a:rPr lang="da-DK" sz="3600" baseline="0">
              <a:solidFill>
                <a:srgbClr val="B97A57"/>
              </a:solidFill>
              <a:latin typeface="Arial Black" pitchFamily="34" charset="0"/>
            </a:rPr>
            <a:t>OF DANISH CITIZEN</a:t>
          </a:r>
          <a:endParaRPr lang="da-DK" sz="3600">
            <a:solidFill>
              <a:srgbClr val="B97A57"/>
            </a:solidFill>
            <a:latin typeface="Arial Black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0.36135</cdr:x>
      <cdr:y>0</cdr:y>
    </cdr:from>
    <cdr:to>
      <cdr:x>0.7762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09147" y="2859741"/>
          <a:ext cx="4258235" cy="48969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a-DK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466725</xdr:colOff>
      <xdr:row>2</xdr:row>
      <xdr:rowOff>28575</xdr:rowOff>
    </xdr:from>
    <xdr:to>
      <xdr:col>15</xdr:col>
      <xdr:colOff>161925</xdr:colOff>
      <xdr:row>16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1743075</xdr:colOff>
      <xdr:row>9</xdr:row>
      <xdr:rowOff>85725</xdr:rowOff>
    </xdr:from>
    <xdr:to>
      <xdr:col>8</xdr:col>
      <xdr:colOff>285750</xdr:colOff>
      <xdr:row>23</xdr:row>
      <xdr:rowOff>161925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149772</xdr:colOff>
      <xdr:row>6</xdr:row>
      <xdr:rowOff>1644</xdr:rowOff>
    </xdr:from>
    <xdr:to>
      <xdr:col>13</xdr:col>
      <xdr:colOff>202223</xdr:colOff>
      <xdr:row>6</xdr:row>
      <xdr:rowOff>346396</xdr:rowOff>
    </xdr:to>
    <xdr:pic>
      <xdr:nvPicPr>
        <xdr:cNvPr id="11" name="Picture 10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60006"/>
        <a:stretch>
          <a:fillRect/>
        </a:stretch>
      </xdr:blipFill>
      <xdr:spPr>
        <a:xfrm>
          <a:off x="6226722" y="3182994"/>
          <a:ext cx="52451" cy="344752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131145</xdr:colOff>
      <xdr:row>6</xdr:row>
      <xdr:rowOff>344751</xdr:rowOff>
    </xdr:to>
    <xdr:pic>
      <xdr:nvPicPr>
        <xdr:cNvPr id="12" name="Picture 11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3181350"/>
          <a:ext cx="131145" cy="34475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7</xdr:row>
      <xdr:rowOff>563</xdr:rowOff>
    </xdr:from>
    <xdr:to>
      <xdr:col>13</xdr:col>
      <xdr:colOff>129831</xdr:colOff>
      <xdr:row>7</xdr:row>
      <xdr:rowOff>345315</xdr:rowOff>
    </xdr:to>
    <xdr:pic>
      <xdr:nvPicPr>
        <xdr:cNvPr id="13" name="Picture 12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3562913"/>
          <a:ext cx="129831" cy="344752"/>
        </a:xfrm>
        <a:prstGeom prst="rect">
          <a:avLst/>
        </a:prstGeom>
      </xdr:spPr>
    </xdr:pic>
    <xdr:clientData/>
  </xdr:twoCellAnchor>
  <xdr:twoCellAnchor editAs="oneCell">
    <xdr:from>
      <xdr:col>13</xdr:col>
      <xdr:colOff>151086</xdr:colOff>
      <xdr:row>7</xdr:row>
      <xdr:rowOff>0</xdr:rowOff>
    </xdr:from>
    <xdr:to>
      <xdr:col>13</xdr:col>
      <xdr:colOff>282231</xdr:colOff>
      <xdr:row>7</xdr:row>
      <xdr:rowOff>344751</xdr:rowOff>
    </xdr:to>
    <xdr:pic>
      <xdr:nvPicPr>
        <xdr:cNvPr id="14" name="Picture 13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28036" y="3562350"/>
          <a:ext cx="131145" cy="344751"/>
        </a:xfrm>
        <a:prstGeom prst="rect">
          <a:avLst/>
        </a:prstGeom>
      </xdr:spPr>
    </xdr:pic>
    <xdr:clientData/>
  </xdr:twoCellAnchor>
  <xdr:twoCellAnchor editAs="oneCell">
    <xdr:from>
      <xdr:col>13</xdr:col>
      <xdr:colOff>300859</xdr:colOff>
      <xdr:row>7</xdr:row>
      <xdr:rowOff>1644</xdr:rowOff>
    </xdr:from>
    <xdr:to>
      <xdr:col>13</xdr:col>
      <xdr:colOff>353310</xdr:colOff>
      <xdr:row>7</xdr:row>
      <xdr:rowOff>346396</xdr:rowOff>
    </xdr:to>
    <xdr:pic>
      <xdr:nvPicPr>
        <xdr:cNvPr id="15" name="Picture 14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60006"/>
        <a:stretch>
          <a:fillRect/>
        </a:stretch>
      </xdr:blipFill>
      <xdr:spPr>
        <a:xfrm>
          <a:off x="6377809" y="3563994"/>
          <a:ext cx="52451" cy="344752"/>
        </a:xfrm>
        <a:prstGeom prst="rect">
          <a:avLst/>
        </a:prstGeom>
      </xdr:spPr>
    </xdr:pic>
    <xdr:clientData/>
  </xdr:twoCellAnchor>
  <xdr:twoCellAnchor editAs="oneCell">
    <xdr:from>
      <xdr:col>13</xdr:col>
      <xdr:colOff>149772</xdr:colOff>
      <xdr:row>8</xdr:row>
      <xdr:rowOff>1644</xdr:rowOff>
    </xdr:from>
    <xdr:to>
      <xdr:col>13</xdr:col>
      <xdr:colOff>280917</xdr:colOff>
      <xdr:row>8</xdr:row>
      <xdr:rowOff>346396</xdr:rowOff>
    </xdr:to>
    <xdr:pic>
      <xdr:nvPicPr>
        <xdr:cNvPr id="16" name="Picture 15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26722" y="3944994"/>
          <a:ext cx="131145" cy="344752"/>
        </a:xfrm>
        <a:prstGeom prst="rect">
          <a:avLst/>
        </a:prstGeom>
      </xdr:spPr>
    </xdr:pic>
    <xdr:clientData/>
  </xdr:twoCellAnchor>
  <xdr:twoCellAnchor editAs="oneCell">
    <xdr:from>
      <xdr:col>13</xdr:col>
      <xdr:colOff>292575</xdr:colOff>
      <xdr:row>8</xdr:row>
      <xdr:rowOff>1643</xdr:rowOff>
    </xdr:from>
    <xdr:to>
      <xdr:col>13</xdr:col>
      <xdr:colOff>423720</xdr:colOff>
      <xdr:row>8</xdr:row>
      <xdr:rowOff>346395</xdr:rowOff>
    </xdr:to>
    <xdr:pic>
      <xdr:nvPicPr>
        <xdr:cNvPr id="17" name="Picture 16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69525" y="3944993"/>
          <a:ext cx="131145" cy="344752"/>
        </a:xfrm>
        <a:prstGeom prst="rect">
          <a:avLst/>
        </a:prstGeom>
      </xdr:spPr>
    </xdr:pic>
    <xdr:clientData/>
  </xdr:twoCellAnchor>
  <xdr:twoCellAnchor editAs="oneCell">
    <xdr:from>
      <xdr:col>13</xdr:col>
      <xdr:colOff>439275</xdr:colOff>
      <xdr:row>8</xdr:row>
      <xdr:rowOff>563</xdr:rowOff>
    </xdr:from>
    <xdr:to>
      <xdr:col>13</xdr:col>
      <xdr:colOff>569106</xdr:colOff>
      <xdr:row>8</xdr:row>
      <xdr:rowOff>345315</xdr:rowOff>
    </xdr:to>
    <xdr:pic>
      <xdr:nvPicPr>
        <xdr:cNvPr id="18" name="Picture 17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16225" y="3943913"/>
          <a:ext cx="129831" cy="344752"/>
        </a:xfrm>
        <a:prstGeom prst="rect">
          <a:avLst/>
        </a:prstGeom>
      </xdr:spPr>
    </xdr:pic>
    <xdr:clientData/>
  </xdr:twoCellAnchor>
  <xdr:twoCellAnchor editAs="oneCell">
    <xdr:from>
      <xdr:col>13</xdr:col>
      <xdr:colOff>590361</xdr:colOff>
      <xdr:row>8</xdr:row>
      <xdr:rowOff>0</xdr:rowOff>
    </xdr:from>
    <xdr:to>
      <xdr:col>14</xdr:col>
      <xdr:colOff>64281</xdr:colOff>
      <xdr:row>8</xdr:row>
      <xdr:rowOff>344751</xdr:rowOff>
    </xdr:to>
    <xdr:pic>
      <xdr:nvPicPr>
        <xdr:cNvPr id="19" name="Picture 18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311" y="3943350"/>
          <a:ext cx="131145" cy="344751"/>
        </a:xfrm>
        <a:prstGeom prst="rect">
          <a:avLst/>
        </a:prstGeom>
      </xdr:spPr>
    </xdr:pic>
    <xdr:clientData/>
  </xdr:twoCellAnchor>
  <xdr:twoCellAnchor editAs="oneCell">
    <xdr:from>
      <xdr:col>14</xdr:col>
      <xdr:colOff>82909</xdr:colOff>
      <xdr:row>8</xdr:row>
      <xdr:rowOff>1644</xdr:rowOff>
    </xdr:from>
    <xdr:to>
      <xdr:col>14</xdr:col>
      <xdr:colOff>135360</xdr:colOff>
      <xdr:row>8</xdr:row>
      <xdr:rowOff>346396</xdr:rowOff>
    </xdr:to>
    <xdr:pic>
      <xdr:nvPicPr>
        <xdr:cNvPr id="20" name="Picture 19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60006"/>
        <a:stretch>
          <a:fillRect/>
        </a:stretch>
      </xdr:blipFill>
      <xdr:spPr>
        <a:xfrm>
          <a:off x="6817084" y="3944994"/>
          <a:ext cx="52451" cy="344752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131145</xdr:colOff>
      <xdr:row>8</xdr:row>
      <xdr:rowOff>344751</xdr:rowOff>
    </xdr:to>
    <xdr:pic>
      <xdr:nvPicPr>
        <xdr:cNvPr id="21" name="Picture 20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3943350"/>
          <a:ext cx="131145" cy="34475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52451</xdr:colOff>
      <xdr:row>9</xdr:row>
      <xdr:rowOff>344751</xdr:rowOff>
    </xdr:to>
    <xdr:pic>
      <xdr:nvPicPr>
        <xdr:cNvPr id="22" name="Picture 21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60006"/>
        <a:stretch>
          <a:fillRect/>
        </a:stretch>
      </xdr:blipFill>
      <xdr:spPr>
        <a:xfrm>
          <a:off x="6076950" y="4324350"/>
          <a:ext cx="52451" cy="34475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52451</xdr:colOff>
      <xdr:row>10</xdr:row>
      <xdr:rowOff>344752</xdr:rowOff>
    </xdr:to>
    <xdr:pic>
      <xdr:nvPicPr>
        <xdr:cNvPr id="23" name="Picture 22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60006"/>
        <a:stretch>
          <a:fillRect/>
        </a:stretch>
      </xdr:blipFill>
      <xdr:spPr>
        <a:xfrm>
          <a:off x="6076950" y="4705350"/>
          <a:ext cx="52451" cy="344752"/>
        </a:xfrm>
        <a:prstGeom prst="rect">
          <a:avLst/>
        </a:prstGeom>
      </xdr:spPr>
    </xdr:pic>
    <xdr:clientData/>
  </xdr:twoCellAnchor>
  <xdr:twoCellAnchor editAs="oneCell">
    <xdr:from>
      <xdr:col>11</xdr:col>
      <xdr:colOff>149772</xdr:colOff>
      <xdr:row>6</xdr:row>
      <xdr:rowOff>1644</xdr:rowOff>
    </xdr:from>
    <xdr:to>
      <xdr:col>11</xdr:col>
      <xdr:colOff>280917</xdr:colOff>
      <xdr:row>6</xdr:row>
      <xdr:rowOff>346396</xdr:rowOff>
    </xdr:to>
    <xdr:pic>
      <xdr:nvPicPr>
        <xdr:cNvPr id="24" name="Picture 23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59947" y="3182994"/>
          <a:ext cx="131145" cy="344752"/>
        </a:xfrm>
        <a:prstGeom prst="rect">
          <a:avLst/>
        </a:prstGeom>
      </xdr:spPr>
    </xdr:pic>
    <xdr:clientData/>
  </xdr:twoCellAnchor>
  <xdr:twoCellAnchor editAs="oneCell">
    <xdr:from>
      <xdr:col>11</xdr:col>
      <xdr:colOff>292575</xdr:colOff>
      <xdr:row>6</xdr:row>
      <xdr:rowOff>1643</xdr:rowOff>
    </xdr:from>
    <xdr:to>
      <xdr:col>11</xdr:col>
      <xdr:colOff>423720</xdr:colOff>
      <xdr:row>6</xdr:row>
      <xdr:rowOff>346395</xdr:rowOff>
    </xdr:to>
    <xdr:pic>
      <xdr:nvPicPr>
        <xdr:cNvPr id="25" name="Picture 24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2750" y="3182993"/>
          <a:ext cx="131145" cy="344752"/>
        </a:xfrm>
        <a:prstGeom prst="rect">
          <a:avLst/>
        </a:prstGeom>
      </xdr:spPr>
    </xdr:pic>
    <xdr:clientData/>
  </xdr:twoCellAnchor>
  <xdr:twoCellAnchor editAs="oneCell">
    <xdr:from>
      <xdr:col>11</xdr:col>
      <xdr:colOff>439275</xdr:colOff>
      <xdr:row>6</xdr:row>
      <xdr:rowOff>563</xdr:rowOff>
    </xdr:from>
    <xdr:to>
      <xdr:col>11</xdr:col>
      <xdr:colOff>569106</xdr:colOff>
      <xdr:row>6</xdr:row>
      <xdr:rowOff>345315</xdr:rowOff>
    </xdr:to>
    <xdr:pic>
      <xdr:nvPicPr>
        <xdr:cNvPr id="26" name="Picture 25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49450" y="3181913"/>
          <a:ext cx="129831" cy="344752"/>
        </a:xfrm>
        <a:prstGeom prst="rect">
          <a:avLst/>
        </a:prstGeom>
      </xdr:spPr>
    </xdr:pic>
    <xdr:clientData/>
  </xdr:twoCellAnchor>
  <xdr:twoCellAnchor editAs="oneCell">
    <xdr:from>
      <xdr:col>11</xdr:col>
      <xdr:colOff>590361</xdr:colOff>
      <xdr:row>6</xdr:row>
      <xdr:rowOff>0</xdr:rowOff>
    </xdr:from>
    <xdr:to>
      <xdr:col>12</xdr:col>
      <xdr:colOff>64281</xdr:colOff>
      <xdr:row>6</xdr:row>
      <xdr:rowOff>344751</xdr:rowOff>
    </xdr:to>
    <xdr:pic>
      <xdr:nvPicPr>
        <xdr:cNvPr id="27" name="Picture 26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00536" y="3181350"/>
          <a:ext cx="131145" cy="344751"/>
        </a:xfrm>
        <a:prstGeom prst="rect">
          <a:avLst/>
        </a:prstGeom>
      </xdr:spPr>
    </xdr:pic>
    <xdr:clientData/>
  </xdr:twoCellAnchor>
  <xdr:twoCellAnchor editAs="oneCell">
    <xdr:from>
      <xdr:col>12</xdr:col>
      <xdr:colOff>82909</xdr:colOff>
      <xdr:row>6</xdr:row>
      <xdr:rowOff>1644</xdr:rowOff>
    </xdr:from>
    <xdr:to>
      <xdr:col>12</xdr:col>
      <xdr:colOff>160364</xdr:colOff>
      <xdr:row>6</xdr:row>
      <xdr:rowOff>346396</xdr:rowOff>
    </xdr:to>
    <xdr:pic>
      <xdr:nvPicPr>
        <xdr:cNvPr id="28" name="Picture 27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40939"/>
        <a:stretch>
          <a:fillRect/>
        </a:stretch>
      </xdr:blipFill>
      <xdr:spPr>
        <a:xfrm>
          <a:off x="5950309" y="3182994"/>
          <a:ext cx="77455" cy="344752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131145</xdr:colOff>
      <xdr:row>6</xdr:row>
      <xdr:rowOff>344751</xdr:rowOff>
    </xdr:to>
    <xdr:pic>
      <xdr:nvPicPr>
        <xdr:cNvPr id="29" name="Picture 28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10175" y="3181350"/>
          <a:ext cx="131145" cy="344751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7</xdr:row>
      <xdr:rowOff>563</xdr:rowOff>
    </xdr:from>
    <xdr:to>
      <xdr:col>11</xdr:col>
      <xdr:colOff>129831</xdr:colOff>
      <xdr:row>7</xdr:row>
      <xdr:rowOff>345315</xdr:rowOff>
    </xdr:to>
    <xdr:pic>
      <xdr:nvPicPr>
        <xdr:cNvPr id="30" name="Picture 29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10175" y="3562913"/>
          <a:ext cx="129831" cy="344752"/>
        </a:xfrm>
        <a:prstGeom prst="rect">
          <a:avLst/>
        </a:prstGeom>
      </xdr:spPr>
    </xdr:pic>
    <xdr:clientData/>
  </xdr:twoCellAnchor>
  <xdr:twoCellAnchor editAs="oneCell">
    <xdr:from>
      <xdr:col>11</xdr:col>
      <xdr:colOff>151086</xdr:colOff>
      <xdr:row>7</xdr:row>
      <xdr:rowOff>0</xdr:rowOff>
    </xdr:from>
    <xdr:to>
      <xdr:col>11</xdr:col>
      <xdr:colOff>282231</xdr:colOff>
      <xdr:row>7</xdr:row>
      <xdr:rowOff>344751</xdr:rowOff>
    </xdr:to>
    <xdr:pic>
      <xdr:nvPicPr>
        <xdr:cNvPr id="31" name="Picture 30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61261" y="3562350"/>
          <a:ext cx="131145" cy="344751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8</xdr:row>
      <xdr:rowOff>563</xdr:rowOff>
    </xdr:from>
    <xdr:to>
      <xdr:col>11</xdr:col>
      <xdr:colOff>129831</xdr:colOff>
      <xdr:row>8</xdr:row>
      <xdr:rowOff>345315</xdr:rowOff>
    </xdr:to>
    <xdr:pic>
      <xdr:nvPicPr>
        <xdr:cNvPr id="32" name="Picture 31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10175" y="3943913"/>
          <a:ext cx="129831" cy="344752"/>
        </a:xfrm>
        <a:prstGeom prst="rect">
          <a:avLst/>
        </a:prstGeom>
      </xdr:spPr>
    </xdr:pic>
    <xdr:clientData/>
  </xdr:twoCellAnchor>
  <xdr:twoCellAnchor editAs="oneCell">
    <xdr:from>
      <xdr:col>11</xdr:col>
      <xdr:colOff>151086</xdr:colOff>
      <xdr:row>8</xdr:row>
      <xdr:rowOff>0</xdr:rowOff>
    </xdr:from>
    <xdr:to>
      <xdr:col>11</xdr:col>
      <xdr:colOff>282231</xdr:colOff>
      <xdr:row>8</xdr:row>
      <xdr:rowOff>344751</xdr:rowOff>
    </xdr:to>
    <xdr:pic>
      <xdr:nvPicPr>
        <xdr:cNvPr id="33" name="Picture 32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61261" y="3943350"/>
          <a:ext cx="131145" cy="344751"/>
        </a:xfrm>
        <a:prstGeom prst="rect">
          <a:avLst/>
        </a:prstGeom>
      </xdr:spPr>
    </xdr:pic>
    <xdr:clientData/>
  </xdr:twoCellAnchor>
  <xdr:twoCellAnchor editAs="oneCell">
    <xdr:from>
      <xdr:col>11</xdr:col>
      <xdr:colOff>300859</xdr:colOff>
      <xdr:row>8</xdr:row>
      <xdr:rowOff>1644</xdr:rowOff>
    </xdr:from>
    <xdr:to>
      <xdr:col>11</xdr:col>
      <xdr:colOff>353310</xdr:colOff>
      <xdr:row>8</xdr:row>
      <xdr:rowOff>346396</xdr:rowOff>
    </xdr:to>
    <xdr:pic>
      <xdr:nvPicPr>
        <xdr:cNvPr id="34" name="Picture 33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60006"/>
        <a:stretch>
          <a:fillRect/>
        </a:stretch>
      </xdr:blipFill>
      <xdr:spPr>
        <a:xfrm>
          <a:off x="5511034" y="3944994"/>
          <a:ext cx="52451" cy="344752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52451</xdr:colOff>
      <xdr:row>9</xdr:row>
      <xdr:rowOff>344751</xdr:rowOff>
    </xdr:to>
    <xdr:pic>
      <xdr:nvPicPr>
        <xdr:cNvPr id="35" name="Picture 34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60006"/>
        <a:stretch>
          <a:fillRect/>
        </a:stretch>
      </xdr:blipFill>
      <xdr:spPr>
        <a:xfrm>
          <a:off x="5210175" y="4324350"/>
          <a:ext cx="52451" cy="344751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52451</xdr:colOff>
      <xdr:row>10</xdr:row>
      <xdr:rowOff>344751</xdr:rowOff>
    </xdr:to>
    <xdr:pic>
      <xdr:nvPicPr>
        <xdr:cNvPr id="36" name="Picture 35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60006"/>
        <a:stretch>
          <a:fillRect/>
        </a:stretch>
      </xdr:blipFill>
      <xdr:spPr>
        <a:xfrm>
          <a:off x="4324350" y="4705350"/>
          <a:ext cx="52451" cy="344751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81585</xdr:colOff>
      <xdr:row>9</xdr:row>
      <xdr:rowOff>344751</xdr:rowOff>
    </xdr:to>
    <xdr:pic>
      <xdr:nvPicPr>
        <xdr:cNvPr id="37" name="Picture 36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37790"/>
        <a:stretch>
          <a:fillRect/>
        </a:stretch>
      </xdr:blipFill>
      <xdr:spPr>
        <a:xfrm>
          <a:off x="4324350" y="4324350"/>
          <a:ext cx="81585" cy="344751"/>
        </a:xfrm>
        <a:prstGeom prst="rect">
          <a:avLst/>
        </a:prstGeom>
      </xdr:spPr>
    </xdr:pic>
    <xdr:clientData/>
  </xdr:twoCellAnchor>
  <xdr:twoCellAnchor editAs="oneCell">
    <xdr:from>
      <xdr:col>9</xdr:col>
      <xdr:colOff>149772</xdr:colOff>
      <xdr:row>8</xdr:row>
      <xdr:rowOff>1644</xdr:rowOff>
    </xdr:from>
    <xdr:to>
      <xdr:col>9</xdr:col>
      <xdr:colOff>280917</xdr:colOff>
      <xdr:row>8</xdr:row>
      <xdr:rowOff>346396</xdr:rowOff>
    </xdr:to>
    <xdr:pic>
      <xdr:nvPicPr>
        <xdr:cNvPr id="38" name="Picture 37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4122" y="3944994"/>
          <a:ext cx="131145" cy="344752"/>
        </a:xfrm>
        <a:prstGeom prst="rect">
          <a:avLst/>
        </a:prstGeom>
      </xdr:spPr>
    </xdr:pic>
    <xdr:clientData/>
  </xdr:twoCellAnchor>
  <xdr:twoCellAnchor editAs="oneCell">
    <xdr:from>
      <xdr:col>9</xdr:col>
      <xdr:colOff>292575</xdr:colOff>
      <xdr:row>8</xdr:row>
      <xdr:rowOff>1643</xdr:rowOff>
    </xdr:from>
    <xdr:to>
      <xdr:col>9</xdr:col>
      <xdr:colOff>423720</xdr:colOff>
      <xdr:row>8</xdr:row>
      <xdr:rowOff>346395</xdr:rowOff>
    </xdr:to>
    <xdr:pic>
      <xdr:nvPicPr>
        <xdr:cNvPr id="39" name="Picture 38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16925" y="3944993"/>
          <a:ext cx="131145" cy="344752"/>
        </a:xfrm>
        <a:prstGeom prst="rect">
          <a:avLst/>
        </a:prstGeom>
      </xdr:spPr>
    </xdr:pic>
    <xdr:clientData/>
  </xdr:twoCellAnchor>
  <xdr:twoCellAnchor editAs="oneCell">
    <xdr:from>
      <xdr:col>9</xdr:col>
      <xdr:colOff>439275</xdr:colOff>
      <xdr:row>8</xdr:row>
      <xdr:rowOff>563</xdr:rowOff>
    </xdr:from>
    <xdr:to>
      <xdr:col>9</xdr:col>
      <xdr:colOff>569106</xdr:colOff>
      <xdr:row>8</xdr:row>
      <xdr:rowOff>345315</xdr:rowOff>
    </xdr:to>
    <xdr:pic>
      <xdr:nvPicPr>
        <xdr:cNvPr id="40" name="Picture 39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3625" y="3943913"/>
          <a:ext cx="129831" cy="344752"/>
        </a:xfrm>
        <a:prstGeom prst="rect">
          <a:avLst/>
        </a:prstGeom>
      </xdr:spPr>
    </xdr:pic>
    <xdr:clientData/>
  </xdr:twoCellAnchor>
  <xdr:twoCellAnchor editAs="oneCell">
    <xdr:from>
      <xdr:col>9</xdr:col>
      <xdr:colOff>587734</xdr:colOff>
      <xdr:row>8</xdr:row>
      <xdr:rowOff>1644</xdr:rowOff>
    </xdr:from>
    <xdr:to>
      <xdr:col>9</xdr:col>
      <xdr:colOff>640185</xdr:colOff>
      <xdr:row>8</xdr:row>
      <xdr:rowOff>346396</xdr:rowOff>
    </xdr:to>
    <xdr:pic>
      <xdr:nvPicPr>
        <xdr:cNvPr id="41" name="Picture 40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60006"/>
        <a:stretch>
          <a:fillRect/>
        </a:stretch>
      </xdr:blipFill>
      <xdr:spPr>
        <a:xfrm>
          <a:off x="4912084" y="3944994"/>
          <a:ext cx="52451" cy="344752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131145</xdr:colOff>
      <xdr:row>8</xdr:row>
      <xdr:rowOff>344751</xdr:rowOff>
    </xdr:to>
    <xdr:pic>
      <xdr:nvPicPr>
        <xdr:cNvPr id="42" name="Picture 41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24350" y="3943350"/>
          <a:ext cx="131145" cy="344751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7</xdr:row>
      <xdr:rowOff>563</xdr:rowOff>
    </xdr:from>
    <xdr:to>
      <xdr:col>9</xdr:col>
      <xdr:colOff>129831</xdr:colOff>
      <xdr:row>7</xdr:row>
      <xdr:rowOff>345315</xdr:rowOff>
    </xdr:to>
    <xdr:pic>
      <xdr:nvPicPr>
        <xdr:cNvPr id="43" name="Picture 42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24350" y="3562913"/>
          <a:ext cx="129831" cy="344752"/>
        </a:xfrm>
        <a:prstGeom prst="rect">
          <a:avLst/>
        </a:prstGeom>
      </xdr:spPr>
    </xdr:pic>
    <xdr:clientData/>
  </xdr:twoCellAnchor>
  <xdr:twoCellAnchor editAs="oneCell">
    <xdr:from>
      <xdr:col>9</xdr:col>
      <xdr:colOff>151086</xdr:colOff>
      <xdr:row>7</xdr:row>
      <xdr:rowOff>0</xdr:rowOff>
    </xdr:from>
    <xdr:to>
      <xdr:col>9</xdr:col>
      <xdr:colOff>282231</xdr:colOff>
      <xdr:row>7</xdr:row>
      <xdr:rowOff>344751</xdr:rowOff>
    </xdr:to>
    <xdr:pic>
      <xdr:nvPicPr>
        <xdr:cNvPr id="44" name="Picture 43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5436" y="3562350"/>
          <a:ext cx="131145" cy="344751"/>
        </a:xfrm>
        <a:prstGeom prst="rect">
          <a:avLst/>
        </a:prstGeom>
      </xdr:spPr>
    </xdr:pic>
    <xdr:clientData/>
  </xdr:twoCellAnchor>
  <xdr:twoCellAnchor editAs="oneCell">
    <xdr:from>
      <xdr:col>9</xdr:col>
      <xdr:colOff>300859</xdr:colOff>
      <xdr:row>7</xdr:row>
      <xdr:rowOff>1644</xdr:rowOff>
    </xdr:from>
    <xdr:to>
      <xdr:col>9</xdr:col>
      <xdr:colOff>353310</xdr:colOff>
      <xdr:row>7</xdr:row>
      <xdr:rowOff>346396</xdr:rowOff>
    </xdr:to>
    <xdr:pic>
      <xdr:nvPicPr>
        <xdr:cNvPr id="45" name="Picture 44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60006"/>
        <a:stretch>
          <a:fillRect/>
        </a:stretch>
      </xdr:blipFill>
      <xdr:spPr>
        <a:xfrm>
          <a:off x="4625209" y="3563994"/>
          <a:ext cx="52451" cy="344752"/>
        </a:xfrm>
        <a:prstGeom prst="rect">
          <a:avLst/>
        </a:prstGeom>
      </xdr:spPr>
    </xdr:pic>
    <xdr:clientData/>
  </xdr:twoCellAnchor>
  <xdr:twoCellAnchor editAs="oneCell">
    <xdr:from>
      <xdr:col>9</xdr:col>
      <xdr:colOff>149772</xdr:colOff>
      <xdr:row>6</xdr:row>
      <xdr:rowOff>1644</xdr:rowOff>
    </xdr:from>
    <xdr:to>
      <xdr:col>9</xdr:col>
      <xdr:colOff>280917</xdr:colOff>
      <xdr:row>6</xdr:row>
      <xdr:rowOff>346396</xdr:rowOff>
    </xdr:to>
    <xdr:pic>
      <xdr:nvPicPr>
        <xdr:cNvPr id="46" name="Picture 45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4122" y="3182994"/>
          <a:ext cx="131145" cy="344752"/>
        </a:xfrm>
        <a:prstGeom prst="rect">
          <a:avLst/>
        </a:prstGeom>
      </xdr:spPr>
    </xdr:pic>
    <xdr:clientData/>
  </xdr:twoCellAnchor>
  <xdr:twoCellAnchor editAs="oneCell">
    <xdr:from>
      <xdr:col>9</xdr:col>
      <xdr:colOff>292575</xdr:colOff>
      <xdr:row>6</xdr:row>
      <xdr:rowOff>1643</xdr:rowOff>
    </xdr:from>
    <xdr:to>
      <xdr:col>9</xdr:col>
      <xdr:colOff>390681</xdr:colOff>
      <xdr:row>6</xdr:row>
      <xdr:rowOff>346395</xdr:rowOff>
    </xdr:to>
    <xdr:pic>
      <xdr:nvPicPr>
        <xdr:cNvPr id="47" name="Picture 46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25194"/>
        <a:stretch>
          <a:fillRect/>
        </a:stretch>
      </xdr:blipFill>
      <xdr:spPr>
        <a:xfrm>
          <a:off x="4616925" y="3182993"/>
          <a:ext cx="98106" cy="344752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131145</xdr:colOff>
      <xdr:row>6</xdr:row>
      <xdr:rowOff>344751</xdr:rowOff>
    </xdr:to>
    <xdr:pic>
      <xdr:nvPicPr>
        <xdr:cNvPr id="48" name="Picture 47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24350" y="3181350"/>
          <a:ext cx="131145" cy="34475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52451</xdr:colOff>
      <xdr:row>9</xdr:row>
      <xdr:rowOff>344751</xdr:rowOff>
    </xdr:to>
    <xdr:pic>
      <xdr:nvPicPr>
        <xdr:cNvPr id="49" name="Picture 48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60006"/>
        <a:stretch>
          <a:fillRect/>
        </a:stretch>
      </xdr:blipFill>
      <xdr:spPr>
        <a:xfrm>
          <a:off x="3514725" y="4324350"/>
          <a:ext cx="52451" cy="344751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52451</xdr:colOff>
      <xdr:row>10</xdr:row>
      <xdr:rowOff>344751</xdr:rowOff>
    </xdr:to>
    <xdr:pic>
      <xdr:nvPicPr>
        <xdr:cNvPr id="50" name="Picture 49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60006"/>
        <a:stretch>
          <a:fillRect/>
        </a:stretch>
      </xdr:blipFill>
      <xdr:spPr>
        <a:xfrm>
          <a:off x="2686050" y="4705350"/>
          <a:ext cx="52451" cy="344751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81585</xdr:colOff>
      <xdr:row>9</xdr:row>
      <xdr:rowOff>344751</xdr:rowOff>
    </xdr:to>
    <xdr:pic>
      <xdr:nvPicPr>
        <xdr:cNvPr id="51" name="Picture 50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37790"/>
        <a:stretch>
          <a:fillRect/>
        </a:stretch>
      </xdr:blipFill>
      <xdr:spPr>
        <a:xfrm>
          <a:off x="2686050" y="4324350"/>
          <a:ext cx="81585" cy="344751"/>
        </a:xfrm>
        <a:prstGeom prst="rect">
          <a:avLst/>
        </a:prstGeom>
      </xdr:spPr>
    </xdr:pic>
    <xdr:clientData/>
  </xdr:twoCellAnchor>
  <xdr:twoCellAnchor editAs="oneCell">
    <xdr:from>
      <xdr:col>5</xdr:col>
      <xdr:colOff>149772</xdr:colOff>
      <xdr:row>8</xdr:row>
      <xdr:rowOff>1644</xdr:rowOff>
    </xdr:from>
    <xdr:to>
      <xdr:col>5</xdr:col>
      <xdr:colOff>280917</xdr:colOff>
      <xdr:row>8</xdr:row>
      <xdr:rowOff>346396</xdr:rowOff>
    </xdr:to>
    <xdr:pic>
      <xdr:nvPicPr>
        <xdr:cNvPr id="52" name="Picture 51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35822" y="3944994"/>
          <a:ext cx="131145" cy="344752"/>
        </a:xfrm>
        <a:prstGeom prst="rect">
          <a:avLst/>
        </a:prstGeom>
      </xdr:spPr>
    </xdr:pic>
    <xdr:clientData/>
  </xdr:twoCellAnchor>
  <xdr:twoCellAnchor editAs="oneCell">
    <xdr:from>
      <xdr:col>5</xdr:col>
      <xdr:colOff>292575</xdr:colOff>
      <xdr:row>8</xdr:row>
      <xdr:rowOff>1643</xdr:rowOff>
    </xdr:from>
    <xdr:to>
      <xdr:col>5</xdr:col>
      <xdr:colOff>423720</xdr:colOff>
      <xdr:row>8</xdr:row>
      <xdr:rowOff>346395</xdr:rowOff>
    </xdr:to>
    <xdr:pic>
      <xdr:nvPicPr>
        <xdr:cNvPr id="53" name="Picture 52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8625" y="3944993"/>
          <a:ext cx="131145" cy="344752"/>
        </a:xfrm>
        <a:prstGeom prst="rect">
          <a:avLst/>
        </a:prstGeom>
      </xdr:spPr>
    </xdr:pic>
    <xdr:clientData/>
  </xdr:twoCellAnchor>
  <xdr:twoCellAnchor editAs="oneCell">
    <xdr:from>
      <xdr:col>5</xdr:col>
      <xdr:colOff>439275</xdr:colOff>
      <xdr:row>8</xdr:row>
      <xdr:rowOff>563</xdr:rowOff>
    </xdr:from>
    <xdr:to>
      <xdr:col>5</xdr:col>
      <xdr:colOff>569106</xdr:colOff>
      <xdr:row>8</xdr:row>
      <xdr:rowOff>345315</xdr:rowOff>
    </xdr:to>
    <xdr:pic>
      <xdr:nvPicPr>
        <xdr:cNvPr id="54" name="Picture 53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25325" y="3943913"/>
          <a:ext cx="129831" cy="344752"/>
        </a:xfrm>
        <a:prstGeom prst="rect">
          <a:avLst/>
        </a:prstGeom>
      </xdr:spPr>
    </xdr:pic>
    <xdr:clientData/>
  </xdr:twoCellAnchor>
  <xdr:twoCellAnchor editAs="oneCell">
    <xdr:from>
      <xdr:col>5</xdr:col>
      <xdr:colOff>587734</xdr:colOff>
      <xdr:row>8</xdr:row>
      <xdr:rowOff>1644</xdr:rowOff>
    </xdr:from>
    <xdr:to>
      <xdr:col>5</xdr:col>
      <xdr:colOff>656929</xdr:colOff>
      <xdr:row>8</xdr:row>
      <xdr:rowOff>346396</xdr:rowOff>
    </xdr:to>
    <xdr:pic>
      <xdr:nvPicPr>
        <xdr:cNvPr id="55" name="Picture 54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47238"/>
        <a:stretch>
          <a:fillRect/>
        </a:stretch>
      </xdr:blipFill>
      <xdr:spPr>
        <a:xfrm>
          <a:off x="3273784" y="3944994"/>
          <a:ext cx="69195" cy="344752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131145</xdr:colOff>
      <xdr:row>8</xdr:row>
      <xdr:rowOff>344751</xdr:rowOff>
    </xdr:to>
    <xdr:pic>
      <xdr:nvPicPr>
        <xdr:cNvPr id="56" name="Picture 55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86050" y="3943350"/>
          <a:ext cx="131145" cy="344751"/>
        </a:xfrm>
        <a:prstGeom prst="rect">
          <a:avLst/>
        </a:prstGeom>
      </xdr:spPr>
    </xdr:pic>
    <xdr:clientData/>
  </xdr:twoCellAnchor>
  <xdr:twoCellAnchor editAs="oneCell">
    <xdr:from>
      <xdr:col>7</xdr:col>
      <xdr:colOff>149772</xdr:colOff>
      <xdr:row>8</xdr:row>
      <xdr:rowOff>1644</xdr:rowOff>
    </xdr:from>
    <xdr:to>
      <xdr:col>7</xdr:col>
      <xdr:colOff>280917</xdr:colOff>
      <xdr:row>8</xdr:row>
      <xdr:rowOff>346396</xdr:rowOff>
    </xdr:to>
    <xdr:pic>
      <xdr:nvPicPr>
        <xdr:cNvPr id="57" name="Picture 56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64497" y="3944994"/>
          <a:ext cx="131145" cy="344752"/>
        </a:xfrm>
        <a:prstGeom prst="rect">
          <a:avLst/>
        </a:prstGeom>
      </xdr:spPr>
    </xdr:pic>
    <xdr:clientData/>
  </xdr:twoCellAnchor>
  <xdr:twoCellAnchor editAs="oneCell">
    <xdr:from>
      <xdr:col>7</xdr:col>
      <xdr:colOff>292575</xdr:colOff>
      <xdr:row>8</xdr:row>
      <xdr:rowOff>1643</xdr:rowOff>
    </xdr:from>
    <xdr:to>
      <xdr:col>7</xdr:col>
      <xdr:colOff>423720</xdr:colOff>
      <xdr:row>8</xdr:row>
      <xdr:rowOff>346395</xdr:rowOff>
    </xdr:to>
    <xdr:pic>
      <xdr:nvPicPr>
        <xdr:cNvPr id="58" name="Picture 57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07300" y="3944993"/>
          <a:ext cx="131145" cy="344752"/>
        </a:xfrm>
        <a:prstGeom prst="rect">
          <a:avLst/>
        </a:prstGeom>
      </xdr:spPr>
    </xdr:pic>
    <xdr:clientData/>
  </xdr:twoCellAnchor>
  <xdr:twoCellAnchor editAs="oneCell">
    <xdr:from>
      <xdr:col>7</xdr:col>
      <xdr:colOff>439275</xdr:colOff>
      <xdr:row>8</xdr:row>
      <xdr:rowOff>563</xdr:rowOff>
    </xdr:from>
    <xdr:to>
      <xdr:col>7</xdr:col>
      <xdr:colOff>528221</xdr:colOff>
      <xdr:row>8</xdr:row>
      <xdr:rowOff>345315</xdr:rowOff>
    </xdr:to>
    <xdr:pic>
      <xdr:nvPicPr>
        <xdr:cNvPr id="59" name="Picture 58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31492"/>
        <a:stretch>
          <a:fillRect/>
        </a:stretch>
      </xdr:blipFill>
      <xdr:spPr>
        <a:xfrm>
          <a:off x="3954000" y="3943913"/>
          <a:ext cx="88946" cy="34475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131145</xdr:colOff>
      <xdr:row>8</xdr:row>
      <xdr:rowOff>344751</xdr:rowOff>
    </xdr:to>
    <xdr:pic>
      <xdr:nvPicPr>
        <xdr:cNvPr id="60" name="Picture 59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14725" y="3943350"/>
          <a:ext cx="131145" cy="344751"/>
        </a:xfrm>
        <a:prstGeom prst="rect">
          <a:avLst/>
        </a:prstGeom>
      </xdr:spPr>
    </xdr:pic>
    <xdr:clientData/>
  </xdr:twoCellAnchor>
  <xdr:twoCellAnchor editAs="oneCell">
    <xdr:from>
      <xdr:col>7</xdr:col>
      <xdr:colOff>149772</xdr:colOff>
      <xdr:row>7</xdr:row>
      <xdr:rowOff>1644</xdr:rowOff>
    </xdr:from>
    <xdr:to>
      <xdr:col>7</xdr:col>
      <xdr:colOff>280917</xdr:colOff>
      <xdr:row>7</xdr:row>
      <xdr:rowOff>346396</xdr:rowOff>
    </xdr:to>
    <xdr:pic>
      <xdr:nvPicPr>
        <xdr:cNvPr id="61" name="Picture 60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64497" y="3563994"/>
          <a:ext cx="131145" cy="344752"/>
        </a:xfrm>
        <a:prstGeom prst="rect">
          <a:avLst/>
        </a:prstGeom>
      </xdr:spPr>
    </xdr:pic>
    <xdr:clientData/>
  </xdr:twoCellAnchor>
  <xdr:twoCellAnchor editAs="oneCell">
    <xdr:from>
      <xdr:col>7</xdr:col>
      <xdr:colOff>292575</xdr:colOff>
      <xdr:row>7</xdr:row>
      <xdr:rowOff>1643</xdr:rowOff>
    </xdr:from>
    <xdr:to>
      <xdr:col>7</xdr:col>
      <xdr:colOff>423720</xdr:colOff>
      <xdr:row>7</xdr:row>
      <xdr:rowOff>346395</xdr:rowOff>
    </xdr:to>
    <xdr:pic>
      <xdr:nvPicPr>
        <xdr:cNvPr id="62" name="Picture 61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07300" y="3563993"/>
          <a:ext cx="131145" cy="344752"/>
        </a:xfrm>
        <a:prstGeom prst="rect">
          <a:avLst/>
        </a:prstGeom>
      </xdr:spPr>
    </xdr:pic>
    <xdr:clientData/>
  </xdr:twoCellAnchor>
  <xdr:twoCellAnchor editAs="oneCell">
    <xdr:from>
      <xdr:col>7</xdr:col>
      <xdr:colOff>439275</xdr:colOff>
      <xdr:row>7</xdr:row>
      <xdr:rowOff>563</xdr:rowOff>
    </xdr:from>
    <xdr:to>
      <xdr:col>7</xdr:col>
      <xdr:colOff>548664</xdr:colOff>
      <xdr:row>7</xdr:row>
      <xdr:rowOff>345315</xdr:rowOff>
    </xdr:to>
    <xdr:pic>
      <xdr:nvPicPr>
        <xdr:cNvPr id="63" name="Picture 62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15746"/>
        <a:stretch>
          <a:fillRect/>
        </a:stretch>
      </xdr:blipFill>
      <xdr:spPr>
        <a:xfrm>
          <a:off x="3954000" y="3562913"/>
          <a:ext cx="109389" cy="34475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131145</xdr:colOff>
      <xdr:row>7</xdr:row>
      <xdr:rowOff>344751</xdr:rowOff>
    </xdr:to>
    <xdr:pic>
      <xdr:nvPicPr>
        <xdr:cNvPr id="64" name="Picture 63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14725" y="3562350"/>
          <a:ext cx="131145" cy="344751"/>
        </a:xfrm>
        <a:prstGeom prst="rect">
          <a:avLst/>
        </a:prstGeom>
      </xdr:spPr>
    </xdr:pic>
    <xdr:clientData/>
  </xdr:twoCellAnchor>
  <xdr:twoCellAnchor editAs="oneCell">
    <xdr:from>
      <xdr:col>7</xdr:col>
      <xdr:colOff>149772</xdr:colOff>
      <xdr:row>6</xdr:row>
      <xdr:rowOff>1644</xdr:rowOff>
    </xdr:from>
    <xdr:to>
      <xdr:col>7</xdr:col>
      <xdr:colOff>280917</xdr:colOff>
      <xdr:row>6</xdr:row>
      <xdr:rowOff>346396</xdr:rowOff>
    </xdr:to>
    <xdr:pic>
      <xdr:nvPicPr>
        <xdr:cNvPr id="65" name="Picture 64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64497" y="3182994"/>
          <a:ext cx="131145" cy="344752"/>
        </a:xfrm>
        <a:prstGeom prst="rect">
          <a:avLst/>
        </a:prstGeom>
      </xdr:spPr>
    </xdr:pic>
    <xdr:clientData/>
  </xdr:twoCellAnchor>
  <xdr:twoCellAnchor editAs="oneCell">
    <xdr:from>
      <xdr:col>7</xdr:col>
      <xdr:colOff>292575</xdr:colOff>
      <xdr:row>6</xdr:row>
      <xdr:rowOff>1643</xdr:rowOff>
    </xdr:from>
    <xdr:to>
      <xdr:col>7</xdr:col>
      <xdr:colOff>345026</xdr:colOff>
      <xdr:row>6</xdr:row>
      <xdr:rowOff>346395</xdr:rowOff>
    </xdr:to>
    <xdr:pic>
      <xdr:nvPicPr>
        <xdr:cNvPr id="66" name="Picture 65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60006"/>
        <a:stretch>
          <a:fillRect/>
        </a:stretch>
      </xdr:blipFill>
      <xdr:spPr>
        <a:xfrm>
          <a:off x="3807300" y="3182993"/>
          <a:ext cx="52451" cy="34475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131145</xdr:colOff>
      <xdr:row>6</xdr:row>
      <xdr:rowOff>344751</xdr:rowOff>
    </xdr:to>
    <xdr:pic>
      <xdr:nvPicPr>
        <xdr:cNvPr id="67" name="Picture 66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14725" y="3181350"/>
          <a:ext cx="131145" cy="344751"/>
        </a:xfrm>
        <a:prstGeom prst="rect">
          <a:avLst/>
        </a:prstGeom>
      </xdr:spPr>
    </xdr:pic>
    <xdr:clientData/>
  </xdr:twoCellAnchor>
  <xdr:twoCellAnchor editAs="oneCell">
    <xdr:from>
      <xdr:col>5</xdr:col>
      <xdr:colOff>149772</xdr:colOff>
      <xdr:row>6</xdr:row>
      <xdr:rowOff>1644</xdr:rowOff>
    </xdr:from>
    <xdr:to>
      <xdr:col>5</xdr:col>
      <xdr:colOff>280917</xdr:colOff>
      <xdr:row>6</xdr:row>
      <xdr:rowOff>346396</xdr:rowOff>
    </xdr:to>
    <xdr:pic>
      <xdr:nvPicPr>
        <xdr:cNvPr id="68" name="Picture 67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35822" y="3182994"/>
          <a:ext cx="131145" cy="344752"/>
        </a:xfrm>
        <a:prstGeom prst="rect">
          <a:avLst/>
        </a:prstGeom>
      </xdr:spPr>
    </xdr:pic>
    <xdr:clientData/>
  </xdr:twoCellAnchor>
  <xdr:twoCellAnchor editAs="oneCell">
    <xdr:from>
      <xdr:col>5</xdr:col>
      <xdr:colOff>292575</xdr:colOff>
      <xdr:row>6</xdr:row>
      <xdr:rowOff>1643</xdr:rowOff>
    </xdr:from>
    <xdr:to>
      <xdr:col>5</xdr:col>
      <xdr:colOff>345026</xdr:colOff>
      <xdr:row>6</xdr:row>
      <xdr:rowOff>346395</xdr:rowOff>
    </xdr:to>
    <xdr:pic>
      <xdr:nvPicPr>
        <xdr:cNvPr id="69" name="Picture 68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60006"/>
        <a:stretch>
          <a:fillRect/>
        </a:stretch>
      </xdr:blipFill>
      <xdr:spPr>
        <a:xfrm>
          <a:off x="2978625" y="3182993"/>
          <a:ext cx="52451" cy="344752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131145</xdr:colOff>
      <xdr:row>6</xdr:row>
      <xdr:rowOff>344751</xdr:rowOff>
    </xdr:to>
    <xdr:pic>
      <xdr:nvPicPr>
        <xdr:cNvPr id="70" name="Picture 69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86050" y="3181350"/>
          <a:ext cx="131145" cy="344751"/>
        </a:xfrm>
        <a:prstGeom prst="rect">
          <a:avLst/>
        </a:prstGeom>
      </xdr:spPr>
    </xdr:pic>
    <xdr:clientData/>
  </xdr:twoCellAnchor>
  <xdr:twoCellAnchor editAs="oneCell">
    <xdr:from>
      <xdr:col>5</xdr:col>
      <xdr:colOff>149772</xdr:colOff>
      <xdr:row>7</xdr:row>
      <xdr:rowOff>1644</xdr:rowOff>
    </xdr:from>
    <xdr:to>
      <xdr:col>5</xdr:col>
      <xdr:colOff>280917</xdr:colOff>
      <xdr:row>7</xdr:row>
      <xdr:rowOff>346396</xdr:rowOff>
    </xdr:to>
    <xdr:pic>
      <xdr:nvPicPr>
        <xdr:cNvPr id="71" name="Picture 70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35822" y="3563994"/>
          <a:ext cx="131145" cy="344752"/>
        </a:xfrm>
        <a:prstGeom prst="rect">
          <a:avLst/>
        </a:prstGeom>
      </xdr:spPr>
    </xdr:pic>
    <xdr:clientData/>
  </xdr:twoCellAnchor>
  <xdr:twoCellAnchor editAs="oneCell">
    <xdr:from>
      <xdr:col>5</xdr:col>
      <xdr:colOff>292575</xdr:colOff>
      <xdr:row>7</xdr:row>
      <xdr:rowOff>1643</xdr:rowOff>
    </xdr:from>
    <xdr:to>
      <xdr:col>5</xdr:col>
      <xdr:colOff>345026</xdr:colOff>
      <xdr:row>7</xdr:row>
      <xdr:rowOff>346395</xdr:rowOff>
    </xdr:to>
    <xdr:pic>
      <xdr:nvPicPr>
        <xdr:cNvPr id="72" name="Picture 71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60006"/>
        <a:stretch>
          <a:fillRect/>
        </a:stretch>
      </xdr:blipFill>
      <xdr:spPr>
        <a:xfrm>
          <a:off x="2978625" y="3563993"/>
          <a:ext cx="52451" cy="344752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131145</xdr:colOff>
      <xdr:row>7</xdr:row>
      <xdr:rowOff>344751</xdr:rowOff>
    </xdr:to>
    <xdr:pic>
      <xdr:nvPicPr>
        <xdr:cNvPr id="73" name="Picture 72" descr="1274712168_user_full_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86050" y="3562350"/>
          <a:ext cx="131145" cy="344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67"/>
  <sheetViews>
    <sheetView showGridLines="0" tabSelected="1" zoomScale="85" zoomScaleNormal="85" workbookViewId="0">
      <selection activeCell="AE32" sqref="AE32"/>
    </sheetView>
  </sheetViews>
  <sheetFormatPr defaultRowHeight="18.75"/>
  <cols>
    <col min="1" max="1" width="5" style="19" customWidth="1"/>
    <col min="2" max="2" width="2.140625" style="1" customWidth="1"/>
    <col min="3" max="3" width="22.28515625" style="1" customWidth="1"/>
    <col min="4" max="4" width="9.140625" style="1"/>
    <col min="5" max="5" width="10" style="1" customWidth="1"/>
    <col min="6" max="7" width="9.140625" style="1" customWidth="1"/>
    <col min="8" max="8" width="9.140625" style="1"/>
    <col min="9" max="10" width="0.5703125" style="1" customWidth="1"/>
    <col min="11" max="13" width="9.140625" style="1"/>
    <col min="14" max="14" width="9.140625" style="1" customWidth="1"/>
    <col min="15" max="24" width="9.140625" style="1"/>
    <col min="25" max="25" width="5.85546875" style="19" customWidth="1"/>
    <col min="26" max="16384" width="9.140625" style="1"/>
  </cols>
  <sheetData>
    <row r="1" spans="3:20" s="19" customFormat="1"/>
    <row r="2" spans="3:20" ht="18.75" customHeight="1"/>
    <row r="3" spans="3:20" ht="76.5" customHeight="1">
      <c r="C3" s="15" t="s">
        <v>63</v>
      </c>
    </row>
    <row r="4" spans="3:20" ht="55.5" customHeight="1">
      <c r="C4" s="62" t="str">
        <f>"THE AVERAGE SALARY IN DENMARK WAS IN 2007:"</f>
        <v>THE AVERAGE SALARY IN DENMARK WAS IN 2007:</v>
      </c>
      <c r="D4" s="62"/>
      <c r="E4" s="62"/>
      <c r="F4" s="62"/>
      <c r="G4" s="62"/>
      <c r="H4" s="62"/>
      <c r="I4" s="62"/>
      <c r="J4" s="62"/>
      <c r="K4" s="62"/>
      <c r="L4" s="62"/>
      <c r="M4" s="63" t="s">
        <v>0</v>
      </c>
      <c r="N4" s="63"/>
      <c r="O4" s="63"/>
      <c r="P4" s="63"/>
      <c r="Q4" s="63"/>
      <c r="R4" s="63"/>
      <c r="S4" s="63"/>
      <c r="T4" s="63"/>
    </row>
    <row r="5" spans="3:20" ht="63.75" customHeight="1">
      <c r="C5" s="62"/>
      <c r="D5" s="62"/>
      <c r="E5" s="62"/>
      <c r="F5" s="62"/>
      <c r="G5" s="62"/>
      <c r="H5" s="62"/>
      <c r="I5" s="62"/>
      <c r="J5" s="62"/>
      <c r="K5" s="62"/>
      <c r="L5" s="62"/>
      <c r="M5" s="63"/>
      <c r="N5" s="63"/>
      <c r="O5" s="63"/>
      <c r="P5" s="63"/>
      <c r="Q5" s="63"/>
      <c r="R5" s="63"/>
      <c r="S5" s="63"/>
      <c r="T5" s="63"/>
    </row>
    <row r="6" spans="3:20" ht="18.75" customHeight="1">
      <c r="C6" s="4" t="s">
        <v>64</v>
      </c>
      <c r="D6" s="2"/>
      <c r="E6" s="2"/>
      <c r="F6" s="2"/>
      <c r="G6" s="2"/>
      <c r="H6" s="2"/>
      <c r="I6" s="2"/>
      <c r="J6" s="2"/>
      <c r="K6" s="2"/>
      <c r="L6" s="2"/>
      <c r="M6" s="8"/>
      <c r="N6" s="8"/>
      <c r="O6" s="8"/>
      <c r="P6" s="8"/>
      <c r="Q6" s="8"/>
      <c r="R6" s="8"/>
      <c r="S6" s="8"/>
      <c r="T6" s="8"/>
    </row>
    <row r="7" spans="3:20" ht="24.75">
      <c r="C7" s="5"/>
      <c r="D7" s="2"/>
      <c r="E7" s="2"/>
      <c r="F7" s="2"/>
      <c r="G7" s="2"/>
      <c r="H7" s="3" t="s">
        <v>65</v>
      </c>
      <c r="I7" s="2"/>
      <c r="J7" s="2"/>
      <c r="K7" s="6"/>
      <c r="L7" s="2"/>
      <c r="M7" s="2"/>
      <c r="N7" s="2"/>
    </row>
    <row r="8" spans="3:20" ht="18.75" customHeight="1">
      <c r="C8" s="61" t="s">
        <v>67</v>
      </c>
      <c r="D8" s="61"/>
      <c r="E8" s="61"/>
      <c r="F8" s="2"/>
      <c r="G8" s="2"/>
      <c r="H8" s="2"/>
      <c r="I8" s="2"/>
      <c r="J8" s="2"/>
      <c r="K8" s="2"/>
      <c r="L8" s="2"/>
      <c r="M8" s="9"/>
      <c r="N8" s="9"/>
      <c r="O8" s="9"/>
      <c r="P8" s="9"/>
      <c r="Q8" s="9"/>
      <c r="R8" s="9"/>
      <c r="S8" s="9"/>
      <c r="T8" s="9"/>
    </row>
    <row r="9" spans="3:20" ht="18.75" customHeight="1">
      <c r="C9" s="61"/>
      <c r="D9" s="61"/>
      <c r="E9" s="61"/>
      <c r="F9" s="2"/>
      <c r="G9" s="2"/>
      <c r="H9" s="2"/>
      <c r="I9" s="2"/>
      <c r="J9" s="2"/>
      <c r="K9" s="2"/>
      <c r="L9" s="2"/>
      <c r="M9" s="9"/>
      <c r="N9" s="9"/>
      <c r="O9" s="9"/>
      <c r="P9" s="9"/>
      <c r="Q9" s="9"/>
      <c r="R9" s="9"/>
      <c r="S9" s="9"/>
      <c r="T9" s="9"/>
    </row>
    <row r="10" spans="3:20" ht="18.75" customHeight="1">
      <c r="C10" s="61" t="s">
        <v>68</v>
      </c>
      <c r="D10" s="61"/>
      <c r="E10" s="61"/>
      <c r="F10" s="2"/>
      <c r="G10" s="2"/>
      <c r="H10" s="2"/>
      <c r="I10" s="2"/>
      <c r="J10" s="2"/>
      <c r="K10" s="2"/>
      <c r="L10" s="2"/>
      <c r="M10" s="9"/>
      <c r="N10" s="9"/>
      <c r="O10" s="9"/>
      <c r="P10" s="9"/>
      <c r="Q10" s="9"/>
      <c r="R10" s="9"/>
      <c r="S10" s="9"/>
      <c r="T10" s="9"/>
    </row>
    <row r="11" spans="3:20" ht="15" customHeight="1">
      <c r="C11" s="61"/>
      <c r="D11" s="61"/>
      <c r="E11" s="61"/>
      <c r="F11" s="2"/>
      <c r="G11" s="2"/>
      <c r="H11" s="2"/>
      <c r="I11" s="2"/>
      <c r="J11" s="2"/>
      <c r="K11" s="2"/>
      <c r="L11" s="2"/>
      <c r="M11" s="9"/>
      <c r="N11" s="9"/>
      <c r="O11" s="9"/>
      <c r="P11" s="9"/>
      <c r="Q11" s="9"/>
      <c r="R11" s="9"/>
      <c r="S11" s="9"/>
      <c r="T11" s="9"/>
    </row>
    <row r="12" spans="3:20" ht="18.75" customHeight="1">
      <c r="C12" s="61" t="s">
        <v>69</v>
      </c>
      <c r="D12" s="61"/>
      <c r="E12" s="61"/>
      <c r="F12" s="2"/>
      <c r="G12" s="2"/>
      <c r="H12" s="2"/>
      <c r="I12" s="2"/>
      <c r="J12" s="2"/>
      <c r="K12" s="2"/>
      <c r="L12" s="2"/>
      <c r="M12" s="9"/>
      <c r="N12" s="9"/>
      <c r="O12" s="9"/>
      <c r="P12" s="9"/>
      <c r="Q12" s="9"/>
      <c r="R12" s="9"/>
      <c r="S12" s="9"/>
      <c r="T12" s="9"/>
    </row>
    <row r="13" spans="3:20" ht="18.75" customHeight="1">
      <c r="C13" s="61"/>
      <c r="D13" s="61"/>
      <c r="E13" s="61"/>
      <c r="F13" s="2"/>
      <c r="G13" s="2"/>
      <c r="H13" s="2"/>
      <c r="I13" s="2"/>
      <c r="J13" s="2"/>
      <c r="K13" s="2"/>
      <c r="L13" s="2"/>
      <c r="M13" s="9"/>
      <c r="N13" s="9"/>
      <c r="O13" s="9"/>
      <c r="P13" s="9"/>
      <c r="Q13" s="9"/>
      <c r="R13" s="9"/>
      <c r="S13" s="9"/>
      <c r="T13" s="9"/>
    </row>
    <row r="14" spans="3:20" ht="18.75" customHeight="1">
      <c r="C14" s="61" t="s">
        <v>70</v>
      </c>
      <c r="D14" s="61"/>
      <c r="E14" s="61"/>
      <c r="F14" s="2"/>
      <c r="G14" s="2"/>
      <c r="H14" s="2"/>
      <c r="I14" s="2"/>
      <c r="J14" s="2"/>
      <c r="K14" s="2"/>
      <c r="L14" s="2"/>
      <c r="M14" s="9"/>
      <c r="N14" s="9"/>
      <c r="O14" s="9"/>
      <c r="P14" s="9"/>
      <c r="Q14" s="9"/>
      <c r="R14" s="9"/>
      <c r="S14" s="9"/>
      <c r="T14" s="9"/>
    </row>
    <row r="15" spans="3:20" ht="18.75" customHeight="1">
      <c r="C15" s="61"/>
      <c r="D15" s="61"/>
      <c r="E15" s="61"/>
      <c r="F15" s="2"/>
      <c r="G15" s="2"/>
      <c r="H15" s="2"/>
      <c r="I15" s="2"/>
      <c r="J15" s="2"/>
      <c r="K15" s="2"/>
      <c r="L15" s="2"/>
      <c r="M15" s="9"/>
      <c r="N15" s="9"/>
      <c r="O15" s="9"/>
      <c r="P15" s="9"/>
      <c r="Q15" s="9"/>
      <c r="R15" s="9"/>
      <c r="S15" s="9"/>
      <c r="T15" s="9"/>
    </row>
    <row r="16" spans="3:20" ht="18.75" customHeight="1">
      <c r="C16" s="61" t="s">
        <v>71</v>
      </c>
      <c r="D16" s="61"/>
      <c r="E16" s="61"/>
      <c r="F16" s="2"/>
      <c r="G16" s="2"/>
      <c r="H16" s="2"/>
      <c r="I16" s="2"/>
      <c r="J16" s="2"/>
      <c r="K16" s="2"/>
      <c r="L16" s="2"/>
      <c r="M16" s="9"/>
      <c r="N16" s="9"/>
      <c r="O16" s="9"/>
      <c r="P16" s="9"/>
      <c r="Q16" s="9"/>
      <c r="R16" s="9"/>
      <c r="S16" s="9"/>
      <c r="T16" s="9"/>
    </row>
    <row r="17" spans="3:23" ht="18.75" customHeight="1">
      <c r="C17" s="61"/>
      <c r="D17" s="61"/>
      <c r="E17" s="61"/>
      <c r="F17" s="2"/>
      <c r="G17" s="2"/>
      <c r="H17" s="2"/>
      <c r="I17" s="2"/>
      <c r="J17" s="2"/>
      <c r="K17" s="2"/>
      <c r="L17" s="2"/>
      <c r="M17" s="2"/>
      <c r="N17" s="2"/>
    </row>
    <row r="18" spans="3:23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3:23" ht="21" customHeight="1">
      <c r="C19" s="13"/>
    </row>
    <row r="20" spans="3:23" ht="95.25" customHeight="1">
      <c r="F20" s="17" t="s">
        <v>67</v>
      </c>
      <c r="G20" s="17"/>
      <c r="H20" s="17" t="s">
        <v>68</v>
      </c>
      <c r="I20" s="17"/>
      <c r="J20" s="18"/>
      <c r="K20" s="14"/>
      <c r="L20" s="17" t="s">
        <v>69</v>
      </c>
      <c r="M20" s="14"/>
      <c r="N20" s="17" t="s">
        <v>70</v>
      </c>
      <c r="O20" s="14"/>
      <c r="P20" s="17" t="s">
        <v>71</v>
      </c>
    </row>
    <row r="21" spans="3:23" ht="30" customHeight="1">
      <c r="C21" s="5" t="s">
        <v>77</v>
      </c>
    </row>
    <row r="22" spans="3:23" ht="30" customHeight="1">
      <c r="C22" s="5" t="s">
        <v>21</v>
      </c>
    </row>
    <row r="23" spans="3:23" ht="30" customHeight="1">
      <c r="C23" s="5" t="s">
        <v>22</v>
      </c>
    </row>
    <row r="24" spans="3:23" ht="30" customHeight="1">
      <c r="C24" s="5" t="s">
        <v>23</v>
      </c>
    </row>
    <row r="25" spans="3:23" ht="30" customHeight="1">
      <c r="C25" s="5" t="s">
        <v>78</v>
      </c>
    </row>
    <row r="26" spans="3:23" ht="19.5" customHeight="1">
      <c r="C26" s="5"/>
    </row>
    <row r="28" spans="3:23" ht="123.75" customHeight="1">
      <c r="F28" s="17" t="s">
        <v>73</v>
      </c>
      <c r="G28" s="17"/>
      <c r="H28" s="17" t="s">
        <v>74</v>
      </c>
      <c r="I28" s="17"/>
      <c r="J28" s="18"/>
      <c r="K28" s="14"/>
      <c r="L28" s="17" t="s">
        <v>71</v>
      </c>
      <c r="M28" s="14"/>
      <c r="O28" s="20" t="s">
        <v>80</v>
      </c>
    </row>
    <row r="29" spans="3:23" ht="30" customHeight="1">
      <c r="C29" s="5" t="s">
        <v>83</v>
      </c>
      <c r="P29" s="1" t="s">
        <v>73</v>
      </c>
      <c r="W29" s="40" t="s">
        <v>72</v>
      </c>
    </row>
    <row r="30" spans="3:23" ht="30" customHeight="1">
      <c r="C30" s="5" t="s">
        <v>84</v>
      </c>
    </row>
    <row r="31" spans="3:23" ht="30" customHeight="1">
      <c r="C31" s="5" t="s">
        <v>86</v>
      </c>
    </row>
    <row r="32" spans="3:23" ht="30" customHeight="1">
      <c r="C32" s="5" t="s">
        <v>85</v>
      </c>
    </row>
    <row r="33" spans="3:16" ht="30" customHeight="1">
      <c r="C33" s="5" t="s">
        <v>87</v>
      </c>
    </row>
    <row r="34" spans="3:16" ht="30" customHeight="1">
      <c r="C34" s="5" t="s">
        <v>88</v>
      </c>
    </row>
    <row r="35" spans="3:16" ht="30" customHeight="1">
      <c r="C35" s="5" t="s">
        <v>25</v>
      </c>
    </row>
    <row r="36" spans="3:16" ht="30" customHeight="1">
      <c r="C36" s="5" t="s">
        <v>89</v>
      </c>
    </row>
    <row r="37" spans="3:16" ht="30" customHeight="1">
      <c r="C37" s="5" t="s">
        <v>90</v>
      </c>
    </row>
    <row r="38" spans="3:16" ht="30" customHeight="1">
      <c r="C38" s="5" t="s">
        <v>91</v>
      </c>
      <c r="P38" s="1" t="s">
        <v>74</v>
      </c>
    </row>
    <row r="52" spans="16:16">
      <c r="P52" s="1" t="s">
        <v>71</v>
      </c>
    </row>
    <row r="65" spans="2:24">
      <c r="B65" s="21" t="s">
        <v>81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2:24">
      <c r="B66" s="21" t="s">
        <v>82</v>
      </c>
      <c r="C66" s="21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2:24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</sheetData>
  <dataConsolidate/>
  <mergeCells count="7">
    <mergeCell ref="C14:E15"/>
    <mergeCell ref="C16:E17"/>
    <mergeCell ref="C4:L5"/>
    <mergeCell ref="M4:T5"/>
    <mergeCell ref="C12:E13"/>
    <mergeCell ref="C10:E11"/>
    <mergeCell ref="C8:E9"/>
  </mergeCell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25"/>
  <sheetViews>
    <sheetView zoomScale="130" zoomScaleNormal="130" workbookViewId="0">
      <selection activeCell="A14" sqref="A14"/>
    </sheetView>
  </sheetViews>
  <sheetFormatPr defaultRowHeight="15"/>
  <cols>
    <col min="1" max="1" width="26.42578125" bestFit="1" customWidth="1"/>
  </cols>
  <sheetData>
    <row r="1" spans="1:6">
      <c r="B1" t="s">
        <v>7</v>
      </c>
      <c r="C1" t="s">
        <v>6</v>
      </c>
      <c r="D1" t="s">
        <v>7</v>
      </c>
    </row>
    <row r="2" spans="1:6">
      <c r="A2" t="s">
        <v>71</v>
      </c>
      <c r="B2" s="7">
        <v>274100</v>
      </c>
      <c r="C2" s="7">
        <f>F6</f>
        <v>280500</v>
      </c>
      <c r="D2" s="7">
        <v>274100</v>
      </c>
      <c r="F2" s="7">
        <v>245700</v>
      </c>
    </row>
    <row r="3" spans="1:6">
      <c r="A3" t="s">
        <v>70</v>
      </c>
      <c r="B3" s="7">
        <v>274100</v>
      </c>
      <c r="C3" s="7">
        <f>F5</f>
        <v>121200</v>
      </c>
      <c r="D3" s="7">
        <v>0</v>
      </c>
      <c r="F3" s="7">
        <v>189400</v>
      </c>
    </row>
    <row r="4" spans="1:6">
      <c r="A4" t="s">
        <v>69</v>
      </c>
      <c r="B4" s="7">
        <v>274100</v>
      </c>
      <c r="C4" s="7">
        <v>245200</v>
      </c>
      <c r="D4" s="7">
        <v>0</v>
      </c>
      <c r="F4" s="7">
        <v>245200</v>
      </c>
    </row>
    <row r="5" spans="1:6">
      <c r="A5" t="s">
        <v>68</v>
      </c>
      <c r="B5" s="7">
        <v>274100</v>
      </c>
      <c r="C5" s="7">
        <f>F3</f>
        <v>189400</v>
      </c>
      <c r="D5" s="7">
        <v>0</v>
      </c>
      <c r="F5" s="7">
        <v>121200</v>
      </c>
    </row>
    <row r="6" spans="1:6">
      <c r="A6" t="s">
        <v>67</v>
      </c>
      <c r="B6" s="7">
        <v>274100</v>
      </c>
      <c r="C6" s="7">
        <f>F2</f>
        <v>245700</v>
      </c>
      <c r="D6" s="7">
        <v>0</v>
      </c>
      <c r="F6" s="7">
        <v>280500</v>
      </c>
    </row>
    <row r="8" spans="1:6">
      <c r="A8" t="s">
        <v>67</v>
      </c>
    </row>
    <row r="9" spans="1:6">
      <c r="A9" t="s">
        <v>68</v>
      </c>
    </row>
    <row r="10" spans="1:6">
      <c r="A10" t="s">
        <v>69</v>
      </c>
    </row>
    <row r="11" spans="1:6">
      <c r="A11" t="s">
        <v>70</v>
      </c>
    </row>
    <row r="12" spans="1:6">
      <c r="A12" t="s">
        <v>71</v>
      </c>
    </row>
    <row r="16" spans="1:6">
      <c r="A16" s="61" t="s">
        <v>1</v>
      </c>
      <c r="B16" s="61"/>
      <c r="C16" s="61"/>
    </row>
    <row r="17" spans="1:3">
      <c r="A17" s="61"/>
      <c r="B17" s="61"/>
      <c r="C17" s="61"/>
    </row>
    <row r="18" spans="1:3">
      <c r="A18" s="61" t="s">
        <v>2</v>
      </c>
      <c r="B18" s="61"/>
      <c r="C18" s="61"/>
    </row>
    <row r="19" spans="1:3">
      <c r="A19" s="61"/>
      <c r="B19" s="61"/>
      <c r="C19" s="61"/>
    </row>
    <row r="20" spans="1:3">
      <c r="A20" s="61" t="s">
        <v>3</v>
      </c>
      <c r="B20" s="61"/>
      <c r="C20" s="61"/>
    </row>
    <row r="21" spans="1:3">
      <c r="A21" s="61"/>
      <c r="B21" s="61"/>
      <c r="C21" s="61"/>
    </row>
    <row r="22" spans="1:3">
      <c r="A22" s="61" t="s">
        <v>5</v>
      </c>
      <c r="B22" s="61"/>
      <c r="C22" s="61"/>
    </row>
    <row r="23" spans="1:3">
      <c r="A23" s="61"/>
      <c r="B23" s="61"/>
      <c r="C23" s="61"/>
    </row>
    <row r="24" spans="1:3">
      <c r="A24" s="61" t="s">
        <v>4</v>
      </c>
      <c r="B24" s="61"/>
      <c r="C24" s="61"/>
    </row>
    <row r="25" spans="1:3">
      <c r="A25" s="61"/>
      <c r="B25" s="61"/>
      <c r="C25" s="61"/>
    </row>
  </sheetData>
  <mergeCells count="5">
    <mergeCell ref="A16:C17"/>
    <mergeCell ref="A18:C19"/>
    <mergeCell ref="A20:C21"/>
    <mergeCell ref="A22:C23"/>
    <mergeCell ref="A24:C2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H15"/>
  <sheetViews>
    <sheetView zoomScale="55" zoomScaleNormal="55" workbookViewId="0">
      <selection activeCell="A4" sqref="A4"/>
    </sheetView>
  </sheetViews>
  <sheetFormatPr defaultRowHeight="15"/>
  <cols>
    <col min="1" max="1" width="40.42578125" customWidth="1"/>
    <col min="2" max="2" width="81.7109375" customWidth="1"/>
    <col min="5" max="5" width="12.85546875" customWidth="1"/>
    <col min="6" max="6" width="9.85546875" bestFit="1" customWidth="1"/>
    <col min="7" max="7" width="2.5703125" customWidth="1"/>
    <col min="8" max="8" width="9.85546875" bestFit="1" customWidth="1"/>
    <col min="9" max="9" width="2.28515625" customWidth="1"/>
    <col min="10" max="10" width="9.85546875" bestFit="1" customWidth="1"/>
    <col min="11" max="11" width="3.42578125" customWidth="1"/>
    <col min="12" max="12" width="9.85546875" bestFit="1" customWidth="1"/>
    <col min="13" max="13" width="5" customWidth="1"/>
    <col min="14" max="14" width="9.85546875" bestFit="1" customWidth="1"/>
  </cols>
  <sheetData>
    <row r="1" spans="1:34" ht="24.75">
      <c r="A1" s="6" t="s">
        <v>66</v>
      </c>
    </row>
    <row r="2" spans="1:34" ht="55.5">
      <c r="A2" s="16" t="s">
        <v>76</v>
      </c>
      <c r="B2" s="13"/>
    </row>
    <row r="3" spans="1:34" ht="44.25" customHeight="1">
      <c r="A3" s="16" t="s">
        <v>75</v>
      </c>
      <c r="B3" s="13"/>
    </row>
    <row r="4" spans="1:34" ht="18.75">
      <c r="A4" s="4" t="s">
        <v>79</v>
      </c>
    </row>
    <row r="6" spans="1:34" ht="165.75">
      <c r="C6" s="1" t="s">
        <v>20</v>
      </c>
      <c r="D6" s="1"/>
      <c r="E6" s="1"/>
      <c r="F6" s="11" t="s">
        <v>1</v>
      </c>
      <c r="G6" s="11"/>
      <c r="H6" s="11" t="s">
        <v>2</v>
      </c>
      <c r="I6" s="11"/>
      <c r="J6" s="11" t="s">
        <v>3</v>
      </c>
      <c r="K6" s="11"/>
      <c r="L6" s="11" t="s">
        <v>5</v>
      </c>
      <c r="M6" s="11"/>
      <c r="N6" s="11" t="s">
        <v>4</v>
      </c>
      <c r="O6" s="11"/>
      <c r="P6" s="1"/>
      <c r="Y6" t="s">
        <v>9</v>
      </c>
      <c r="Z6" t="s">
        <v>9</v>
      </c>
      <c r="AA6" t="s">
        <v>9</v>
      </c>
      <c r="AB6" t="s">
        <v>9</v>
      </c>
      <c r="AC6" t="s">
        <v>10</v>
      </c>
      <c r="AD6" t="s">
        <v>10</v>
      </c>
      <c r="AE6" t="s">
        <v>10</v>
      </c>
      <c r="AF6" t="s">
        <v>10</v>
      </c>
    </row>
    <row r="7" spans="1:34" ht="30" customHeight="1">
      <c r="C7" s="1" t="s">
        <v>15</v>
      </c>
      <c r="D7" s="1"/>
      <c r="E7" s="1"/>
      <c r="F7" s="12"/>
      <c r="G7" s="12"/>
      <c r="H7" s="12"/>
      <c r="I7" s="12"/>
      <c r="J7" s="12"/>
      <c r="K7" s="12"/>
      <c r="L7" s="12"/>
      <c r="M7" s="12"/>
      <c r="N7" s="12"/>
      <c r="O7" s="1"/>
      <c r="P7" s="1"/>
      <c r="Y7" t="s">
        <v>11</v>
      </c>
      <c r="Z7" t="s">
        <v>11</v>
      </c>
      <c r="AA7" t="s">
        <v>12</v>
      </c>
      <c r="AB7" t="s">
        <v>12</v>
      </c>
      <c r="AC7" t="s">
        <v>11</v>
      </c>
      <c r="AD7" t="s">
        <v>11</v>
      </c>
      <c r="AE7" t="s">
        <v>12</v>
      </c>
      <c r="AF7" t="s">
        <v>12</v>
      </c>
      <c r="AG7" t="s">
        <v>13</v>
      </c>
      <c r="AH7" t="s">
        <v>13</v>
      </c>
    </row>
    <row r="8" spans="1:34" ht="30" customHeight="1">
      <c r="C8" s="1" t="s">
        <v>21</v>
      </c>
      <c r="D8" s="1"/>
      <c r="E8" s="1"/>
      <c r="F8" s="12"/>
      <c r="G8" s="12"/>
      <c r="H8" s="12"/>
      <c r="I8" s="12"/>
      <c r="J8" s="12"/>
      <c r="K8" s="12"/>
      <c r="L8" s="12"/>
      <c r="M8" s="12"/>
      <c r="N8" s="12"/>
      <c r="O8" s="1"/>
      <c r="P8" s="1"/>
    </row>
    <row r="9" spans="1:34" ht="30" customHeight="1">
      <c r="C9" s="1" t="s">
        <v>22</v>
      </c>
      <c r="D9" s="1"/>
      <c r="E9" s="1"/>
      <c r="F9" s="12"/>
      <c r="G9" s="12"/>
      <c r="H9" s="12"/>
      <c r="I9" s="12"/>
      <c r="J9" s="12"/>
      <c r="K9" s="12"/>
      <c r="L9" s="12"/>
      <c r="M9" s="12"/>
      <c r="N9" s="12"/>
      <c r="O9" s="1"/>
      <c r="P9" s="1"/>
      <c r="S9" t="s">
        <v>14</v>
      </c>
      <c r="Y9" s="7">
        <v>114410</v>
      </c>
      <c r="Z9" s="7"/>
      <c r="AA9" s="7">
        <v>210852</v>
      </c>
      <c r="AB9" s="7"/>
      <c r="AC9" s="7">
        <v>8525</v>
      </c>
      <c r="AD9" s="7"/>
      <c r="AE9" s="7">
        <v>30369</v>
      </c>
      <c r="AF9" s="7"/>
      <c r="AG9" s="7">
        <v>4053308</v>
      </c>
    </row>
    <row r="10" spans="1:34" ht="30" customHeight="1">
      <c r="C10" s="1" t="s">
        <v>23</v>
      </c>
      <c r="D10" s="1"/>
      <c r="E10" s="1"/>
      <c r="F10" s="12"/>
      <c r="G10" s="12"/>
      <c r="H10" s="12"/>
      <c r="I10" s="12"/>
      <c r="J10" s="12"/>
      <c r="K10" s="12"/>
      <c r="L10" s="12"/>
      <c r="M10" s="12"/>
      <c r="N10" s="12"/>
      <c r="O10" s="1"/>
      <c r="P10" s="1"/>
      <c r="Y10" s="7"/>
      <c r="Z10" s="7"/>
      <c r="AA10" s="7"/>
      <c r="AB10" s="7"/>
      <c r="AC10" s="7"/>
      <c r="AD10" s="7"/>
      <c r="AE10" s="7"/>
      <c r="AF10" s="7"/>
      <c r="AG10" s="7"/>
    </row>
    <row r="11" spans="1:34" ht="30" customHeight="1">
      <c r="C11" s="1" t="s">
        <v>19</v>
      </c>
      <c r="D11" s="1"/>
      <c r="E11" s="1"/>
      <c r="F11" s="12"/>
      <c r="G11" s="12"/>
      <c r="H11" s="12"/>
      <c r="I11" s="12"/>
      <c r="J11" s="12"/>
      <c r="K11" s="12"/>
      <c r="L11" s="12"/>
      <c r="M11" s="12"/>
      <c r="N11" s="12"/>
      <c r="O11" s="1"/>
      <c r="P11" s="1"/>
      <c r="S11" t="s">
        <v>15</v>
      </c>
      <c r="Y11" s="7">
        <v>27051</v>
      </c>
      <c r="Z11" s="10">
        <v>0.23643912245433091</v>
      </c>
      <c r="AA11" s="7">
        <v>50324</v>
      </c>
      <c r="AB11" s="10">
        <v>0.23866977785366039</v>
      </c>
      <c r="AC11" s="7">
        <v>2382</v>
      </c>
      <c r="AD11" s="10">
        <v>0.27941348973607039</v>
      </c>
      <c r="AE11" s="7">
        <v>17160</v>
      </c>
      <c r="AF11" s="10">
        <v>0.56504988639731302</v>
      </c>
      <c r="AG11" s="7">
        <v>522184</v>
      </c>
      <c r="AH11" s="10">
        <v>0.12882909465552581</v>
      </c>
    </row>
    <row r="12" spans="1:34">
      <c r="S12" s="7" t="s">
        <v>16</v>
      </c>
      <c r="U12" s="7"/>
      <c r="Y12" s="7">
        <v>28569</v>
      </c>
      <c r="Z12" s="10">
        <v>0.24970719342714798</v>
      </c>
      <c r="AA12" s="7">
        <v>74611</v>
      </c>
      <c r="AB12" s="10">
        <v>0.35385483656782957</v>
      </c>
      <c r="AC12" s="7">
        <v>1947</v>
      </c>
      <c r="AD12" s="10">
        <v>0.22838709677419355</v>
      </c>
      <c r="AE12" s="7">
        <v>6093</v>
      </c>
      <c r="AF12" s="10">
        <v>0.20063222364911587</v>
      </c>
      <c r="AG12" s="7">
        <v>1093941</v>
      </c>
      <c r="AH12" s="10">
        <v>0.26988844667121276</v>
      </c>
    </row>
    <row r="13" spans="1:34">
      <c r="S13" s="7" t="s">
        <v>17</v>
      </c>
      <c r="U13" s="7"/>
      <c r="Y13" s="7">
        <v>50543</v>
      </c>
      <c r="Z13" s="10">
        <v>0.44177082422865133</v>
      </c>
      <c r="AA13" s="7">
        <v>81457</v>
      </c>
      <c r="AB13" s="10">
        <v>0.38632310815168935</v>
      </c>
      <c r="AC13" s="7">
        <v>3514</v>
      </c>
      <c r="AD13" s="10">
        <v>0.41219941348973604</v>
      </c>
      <c r="AE13" s="7">
        <v>6755</v>
      </c>
      <c r="AF13" s="10">
        <v>0.22243076821759031</v>
      </c>
      <c r="AG13" s="7">
        <v>2123903</v>
      </c>
      <c r="AH13" s="10">
        <v>0.52399250192682123</v>
      </c>
    </row>
    <row r="14" spans="1:34">
      <c r="S14" s="7" t="s">
        <v>18</v>
      </c>
      <c r="U14" s="7"/>
      <c r="Y14" s="7">
        <v>6957</v>
      </c>
      <c r="Z14" s="10">
        <v>6.0807621711388864E-2</v>
      </c>
      <c r="AA14" s="7">
        <v>4120</v>
      </c>
      <c r="AB14" s="10">
        <v>1.9539771972758142E-2</v>
      </c>
      <c r="AC14" s="7">
        <v>565</v>
      </c>
      <c r="AD14" s="10">
        <v>6.6275659824046915E-2</v>
      </c>
      <c r="AE14" s="7">
        <v>327</v>
      </c>
      <c r="AF14" s="10">
        <v>1.0767559024004742E-2</v>
      </c>
      <c r="AG14" s="7">
        <v>263806</v>
      </c>
      <c r="AH14" s="10">
        <v>6.5084123881037417E-2</v>
      </c>
    </row>
    <row r="15" spans="1:34">
      <c r="S15" t="s">
        <v>19</v>
      </c>
      <c r="Y15" s="7">
        <v>1290</v>
      </c>
      <c r="Z15" s="10">
        <v>1.1275238178480902E-2</v>
      </c>
      <c r="AA15" s="7">
        <v>340</v>
      </c>
      <c r="AB15" s="10">
        <v>1.6125054540625653E-3</v>
      </c>
      <c r="AC15" s="7">
        <v>117</v>
      </c>
      <c r="AD15" s="10">
        <v>1.372434017595308E-2</v>
      </c>
      <c r="AE15" s="7">
        <v>34</v>
      </c>
      <c r="AF15" s="10">
        <v>1.1195627119760282E-3</v>
      </c>
      <c r="AG15" s="7">
        <v>49474</v>
      </c>
      <c r="AH15" s="10">
        <v>1.2205832865402777E-2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S60"/>
  <sheetViews>
    <sheetView workbookViewId="0">
      <selection activeCell="C8" sqref="C8"/>
    </sheetView>
  </sheetViews>
  <sheetFormatPr defaultRowHeight="15"/>
  <sheetData>
    <row r="1" spans="1:19" ht="15.75">
      <c r="A1" s="22"/>
      <c r="B1" s="23"/>
      <c r="C1" s="23"/>
      <c r="D1" s="24"/>
      <c r="E1" s="24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>
      <c r="A2" s="25"/>
      <c r="D2" s="26"/>
      <c r="E2" s="26"/>
    </row>
    <row r="3" spans="1:19">
      <c r="A3" s="27" t="s">
        <v>27</v>
      </c>
      <c r="B3" s="28" t="s">
        <v>28</v>
      </c>
      <c r="C3" s="28" t="s">
        <v>29</v>
      </c>
      <c r="D3" s="29" t="s">
        <v>30</v>
      </c>
      <c r="E3" s="29" t="s">
        <v>31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>
      <c r="A4" s="31" t="s">
        <v>32</v>
      </c>
      <c r="B4" s="32">
        <v>3110</v>
      </c>
      <c r="C4" s="32">
        <v>12379</v>
      </c>
      <c r="D4" s="30">
        <f>-1*B4/$B$15</f>
        <v>-2.6458177363370312E-2</v>
      </c>
      <c r="E4" s="30">
        <f>C4/$C$15</f>
        <v>5.8646010991093421E-2</v>
      </c>
    </row>
    <row r="5" spans="1:19">
      <c r="A5" s="33" t="s">
        <v>33</v>
      </c>
      <c r="B5" s="32">
        <v>15600</v>
      </c>
      <c r="C5" s="32">
        <v>23060</v>
      </c>
      <c r="D5" s="30">
        <f t="shared" ref="D5:D14" si="0">-1*B5/$B$15</f>
        <v>-0.13271625944327231</v>
      </c>
      <c r="E5" s="30">
        <f t="shared" ref="E5:E14" si="1">C5/$C$15</f>
        <v>0.10924767860526814</v>
      </c>
    </row>
    <row r="6" spans="1:19">
      <c r="A6" s="33" t="s">
        <v>34</v>
      </c>
      <c r="B6" s="32">
        <v>16754</v>
      </c>
      <c r="C6" s="32">
        <v>27020</v>
      </c>
      <c r="D6" s="30">
        <f t="shared" si="0"/>
        <v>-0.14253385966106308</v>
      </c>
      <c r="E6" s="30">
        <f t="shared" si="1"/>
        <v>0.12800833807087361</v>
      </c>
    </row>
    <row r="7" spans="1:19">
      <c r="A7" s="33" t="s">
        <v>35</v>
      </c>
      <c r="B7" s="32">
        <v>13693</v>
      </c>
      <c r="C7" s="32">
        <v>28583</v>
      </c>
      <c r="D7" s="30">
        <f t="shared" si="0"/>
        <v>-0.11649254747158511</v>
      </c>
      <c r="E7" s="30">
        <f t="shared" si="1"/>
        <v>0.13541311351146484</v>
      </c>
    </row>
    <row r="8" spans="1:19">
      <c r="A8" s="33" t="s">
        <v>36</v>
      </c>
      <c r="B8" s="32">
        <v>12576</v>
      </c>
      <c r="C8" s="32">
        <v>30425</v>
      </c>
      <c r="D8" s="30">
        <f t="shared" si="0"/>
        <v>-0.10698972299734567</v>
      </c>
      <c r="E8" s="30">
        <f t="shared" si="1"/>
        <v>0.14413966268713285</v>
      </c>
    </row>
    <row r="9" spans="1:19">
      <c r="A9" s="33" t="s">
        <v>37</v>
      </c>
      <c r="B9" s="32">
        <v>11809</v>
      </c>
      <c r="C9" s="32">
        <v>29335</v>
      </c>
      <c r="D9" s="30">
        <f t="shared" si="0"/>
        <v>-0.10046450690805145</v>
      </c>
      <c r="E9" s="30">
        <f t="shared" si="1"/>
        <v>0.13897574379382224</v>
      </c>
    </row>
    <row r="10" spans="1:19">
      <c r="A10" s="33" t="s">
        <v>38</v>
      </c>
      <c r="B10" s="32">
        <v>10505</v>
      </c>
      <c r="C10" s="32">
        <v>23406</v>
      </c>
      <c r="D10" s="30">
        <f t="shared" si="0"/>
        <v>-8.9370788810998428E-2</v>
      </c>
      <c r="E10" s="30">
        <f t="shared" si="1"/>
        <v>0.11088686753837408</v>
      </c>
    </row>
    <row r="11" spans="1:19">
      <c r="A11" s="33" t="s">
        <v>39</v>
      </c>
      <c r="B11" s="32">
        <v>9952</v>
      </c>
      <c r="C11" s="32">
        <v>16082</v>
      </c>
      <c r="D11" s="30">
        <f t="shared" si="0"/>
        <v>-8.4666167562785E-2</v>
      </c>
      <c r="E11" s="30">
        <f t="shared" si="1"/>
        <v>7.6189122607542167E-2</v>
      </c>
    </row>
    <row r="12" spans="1:19">
      <c r="A12" s="33" t="s">
        <v>40</v>
      </c>
      <c r="B12" s="32">
        <v>10569</v>
      </c>
      <c r="C12" s="32">
        <v>10801</v>
      </c>
      <c r="D12" s="30">
        <f t="shared" si="0"/>
        <v>-8.9915265772816985E-2</v>
      </c>
      <c r="E12" s="30">
        <f t="shared" si="1"/>
        <v>5.1170172446465795E-2</v>
      </c>
    </row>
    <row r="13" spans="1:19">
      <c r="A13" s="33" t="s">
        <v>41</v>
      </c>
      <c r="B13" s="32">
        <v>9758</v>
      </c>
      <c r="C13" s="32">
        <v>7720</v>
      </c>
      <c r="D13" s="30">
        <f t="shared" si="0"/>
        <v>-8.301572177227251E-2</v>
      </c>
      <c r="E13" s="30">
        <f t="shared" si="1"/>
        <v>3.6573810877392456E-2</v>
      </c>
    </row>
    <row r="14" spans="1:19">
      <c r="A14" s="33" t="s">
        <v>42</v>
      </c>
      <c r="B14" s="32">
        <v>3218</v>
      </c>
      <c r="C14" s="32">
        <v>2269</v>
      </c>
      <c r="D14" s="30">
        <f t="shared" si="0"/>
        <v>-2.7376982236439119E-2</v>
      </c>
      <c r="E14" s="30">
        <f t="shared" si="1"/>
        <v>1.07494788705704E-2</v>
      </c>
    </row>
    <row r="15" spans="1:19">
      <c r="A15" s="27" t="s">
        <v>43</v>
      </c>
      <c r="B15" s="32">
        <f>SUM(B4:B14)</f>
        <v>117544</v>
      </c>
      <c r="C15" s="32">
        <f>SUM(C4:C14)</f>
        <v>211080</v>
      </c>
      <c r="D15" s="26"/>
      <c r="E15" s="26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>
      <c r="A16" s="25"/>
      <c r="D16" s="26"/>
      <c r="E16" s="26"/>
    </row>
    <row r="17" spans="1:5">
      <c r="A17" s="25"/>
      <c r="D17" s="26"/>
      <c r="E17" s="26"/>
    </row>
    <row r="18" spans="1:5">
      <c r="A18" s="25"/>
      <c r="D18" s="26"/>
      <c r="E18" s="26"/>
    </row>
    <row r="19" spans="1:5">
      <c r="A19" s="27" t="s">
        <v>27</v>
      </c>
      <c r="B19" s="34" t="s">
        <v>44</v>
      </c>
      <c r="C19" s="31" t="s">
        <v>45</v>
      </c>
      <c r="D19" s="35" t="s">
        <v>46</v>
      </c>
      <c r="E19" s="35" t="s">
        <v>46</v>
      </c>
    </row>
    <row r="20" spans="1:5">
      <c r="A20" s="31" t="s">
        <v>32</v>
      </c>
      <c r="B20" s="36">
        <v>1121</v>
      </c>
      <c r="C20" s="37">
        <v>10756</v>
      </c>
      <c r="D20" s="30">
        <f>-1*B20/$B$31</f>
        <v>-0.14251207729468598</v>
      </c>
      <c r="E20" s="30">
        <f>C20/$C$31</f>
        <v>0.39555751691674024</v>
      </c>
    </row>
    <row r="21" spans="1:5">
      <c r="A21" s="33" t="s">
        <v>33</v>
      </c>
      <c r="B21" s="38">
        <v>1060</v>
      </c>
      <c r="C21" s="39">
        <v>7068</v>
      </c>
      <c r="D21" s="30">
        <f t="shared" ref="D21:D30" si="2">-1*B21/$B$31</f>
        <v>-0.13475718281210272</v>
      </c>
      <c r="E21" s="30">
        <f t="shared" ref="E21:E30" si="3">C21/$C$31</f>
        <v>0.25992939099735218</v>
      </c>
    </row>
    <row r="22" spans="1:5">
      <c r="A22" s="33" t="s">
        <v>34</v>
      </c>
      <c r="B22" s="38">
        <v>1003</v>
      </c>
      <c r="C22" s="39">
        <v>5339</v>
      </c>
      <c r="D22" s="30">
        <f t="shared" si="2"/>
        <v>-0.12751080600050851</v>
      </c>
      <c r="E22" s="30">
        <f t="shared" si="3"/>
        <v>0.19634451309208592</v>
      </c>
    </row>
    <row r="23" spans="1:5">
      <c r="A23" s="33" t="s">
        <v>35</v>
      </c>
      <c r="B23" s="38">
        <v>975</v>
      </c>
      <c r="C23" s="39">
        <v>3207</v>
      </c>
      <c r="D23" s="30">
        <f t="shared" si="2"/>
        <v>-0.12395118230358505</v>
      </c>
      <c r="E23" s="30">
        <f t="shared" si="3"/>
        <v>0.11793909973521624</v>
      </c>
    </row>
    <row r="24" spans="1:5">
      <c r="A24" s="33" t="s">
        <v>36</v>
      </c>
      <c r="B24" s="38">
        <v>724</v>
      </c>
      <c r="C24" s="39">
        <v>551</v>
      </c>
      <c r="D24" s="30">
        <f t="shared" si="2"/>
        <v>-9.2041698449021103E-2</v>
      </c>
      <c r="E24" s="30">
        <f t="shared" si="3"/>
        <v>2.0263312739040893E-2</v>
      </c>
    </row>
    <row r="25" spans="1:5">
      <c r="A25" s="33" t="s">
        <v>37</v>
      </c>
      <c r="B25" s="38">
        <v>694</v>
      </c>
      <c r="C25" s="39">
        <v>82</v>
      </c>
      <c r="D25" s="30">
        <f t="shared" si="2"/>
        <v>-8.82278159166031E-2</v>
      </c>
      <c r="E25" s="30">
        <f t="shared" si="3"/>
        <v>3.0155928214180643E-3</v>
      </c>
    </row>
    <row r="26" spans="1:5">
      <c r="A26" s="33" t="s">
        <v>38</v>
      </c>
      <c r="B26" s="38">
        <v>730</v>
      </c>
      <c r="C26" s="39">
        <v>82</v>
      </c>
      <c r="D26" s="30">
        <f t="shared" si="2"/>
        <v>-9.2804474955504701E-2</v>
      </c>
      <c r="E26" s="30">
        <f t="shared" si="3"/>
        <v>3.0155928214180643E-3</v>
      </c>
    </row>
    <row r="27" spans="1:5">
      <c r="A27" s="33" t="s">
        <v>39</v>
      </c>
      <c r="B27" s="38">
        <v>743</v>
      </c>
      <c r="C27" s="39">
        <v>75</v>
      </c>
      <c r="D27" s="30">
        <f t="shared" si="2"/>
        <v>-9.4457157386219168E-2</v>
      </c>
      <c r="E27" s="30">
        <f t="shared" si="3"/>
        <v>2.7581641659311564E-3</v>
      </c>
    </row>
    <row r="28" spans="1:5">
      <c r="A28" s="33" t="s">
        <v>40</v>
      </c>
      <c r="B28" s="38">
        <v>391</v>
      </c>
      <c r="C28" s="39">
        <v>20</v>
      </c>
      <c r="D28" s="30">
        <f t="shared" si="2"/>
        <v>-4.9707602339181284E-2</v>
      </c>
      <c r="E28" s="30">
        <f t="shared" si="3"/>
        <v>7.3551044424830837E-4</v>
      </c>
    </row>
    <row r="29" spans="1:5">
      <c r="A29" s="33" t="s">
        <v>41</v>
      </c>
      <c r="B29" s="38">
        <v>313</v>
      </c>
      <c r="C29" s="39">
        <v>9</v>
      </c>
      <c r="D29" s="30">
        <f t="shared" si="2"/>
        <v>-3.9791507754894484E-2</v>
      </c>
      <c r="E29" s="30">
        <f t="shared" si="3"/>
        <v>3.3097969991173877E-4</v>
      </c>
    </row>
    <row r="30" spans="1:5">
      <c r="A30" s="33" t="s">
        <v>42</v>
      </c>
      <c r="B30" s="38">
        <v>112</v>
      </c>
      <c r="C30" s="39">
        <v>3</v>
      </c>
      <c r="D30" s="30">
        <f t="shared" si="2"/>
        <v>-1.4238494787693873E-2</v>
      </c>
      <c r="E30" s="30">
        <f t="shared" si="3"/>
        <v>1.1032656663724625E-4</v>
      </c>
    </row>
    <row r="31" spans="1:5">
      <c r="A31" s="27" t="s">
        <v>43</v>
      </c>
      <c r="B31" s="32">
        <f>SUM(B20:B30)</f>
        <v>7866</v>
      </c>
      <c r="C31" s="32">
        <f>SUM(C20:C30)</f>
        <v>27192</v>
      </c>
      <c r="D31" s="26"/>
      <c r="E31" s="26"/>
    </row>
    <row r="32" spans="1:5">
      <c r="A32" s="25"/>
      <c r="D32" s="26"/>
      <c r="E32" s="26"/>
    </row>
    <row r="33" spans="1:5">
      <c r="A33" s="25"/>
      <c r="D33" s="26"/>
      <c r="E33" s="26"/>
    </row>
    <row r="34" spans="1:5">
      <c r="A34" s="25"/>
      <c r="D34" s="26"/>
      <c r="E34" s="26"/>
    </row>
    <row r="35" spans="1:5">
      <c r="A35" s="25"/>
      <c r="D35" s="26"/>
      <c r="E35" s="26"/>
    </row>
    <row r="36" spans="1:5">
      <c r="A36" s="25"/>
      <c r="D36" s="26"/>
      <c r="E36" s="26"/>
    </row>
    <row r="37" spans="1:5">
      <c r="A37" s="27" t="s">
        <v>27</v>
      </c>
      <c r="B37" s="34" t="s">
        <v>44</v>
      </c>
      <c r="C37" s="31"/>
      <c r="D37" s="35" t="s">
        <v>8</v>
      </c>
      <c r="E37" s="26"/>
    </row>
    <row r="38" spans="1:5">
      <c r="A38" s="31" t="s">
        <v>32</v>
      </c>
      <c r="B38" s="37">
        <v>236375</v>
      </c>
      <c r="C38" s="37"/>
      <c r="D38" s="30">
        <f>B38/$B$49</f>
        <v>7.173719800195022E-2</v>
      </c>
      <c r="E38" s="26"/>
    </row>
    <row r="39" spans="1:5">
      <c r="A39" s="33" t="s">
        <v>33</v>
      </c>
      <c r="B39" s="39">
        <v>257009</v>
      </c>
      <c r="C39" s="39"/>
      <c r="D39" s="30">
        <f t="shared" ref="D39:D48" si="4">B39/$B$49</f>
        <v>7.799938877327646E-2</v>
      </c>
      <c r="E39" s="26"/>
    </row>
    <row r="40" spans="1:5">
      <c r="A40" s="33" t="s">
        <v>34</v>
      </c>
      <c r="B40" s="39">
        <v>269607</v>
      </c>
      <c r="C40" s="39"/>
      <c r="D40" s="30">
        <f t="shared" si="4"/>
        <v>8.18227424292408E-2</v>
      </c>
      <c r="E40" s="26"/>
    </row>
    <row r="41" spans="1:5">
      <c r="A41" s="33" t="s">
        <v>35</v>
      </c>
      <c r="B41" s="39">
        <v>321221</v>
      </c>
      <c r="C41" s="39"/>
      <c r="D41" s="30">
        <f t="shared" si="4"/>
        <v>9.748702053679302E-2</v>
      </c>
      <c r="E41" s="26"/>
    </row>
    <row r="42" spans="1:5">
      <c r="A42" s="33" t="s">
        <v>36</v>
      </c>
      <c r="B42" s="39">
        <v>342607</v>
      </c>
      <c r="C42" s="39"/>
      <c r="D42" s="30">
        <f t="shared" si="4"/>
        <v>0.10397743499039305</v>
      </c>
      <c r="E42" s="26"/>
    </row>
    <row r="43" spans="1:5">
      <c r="A43" s="33" t="s">
        <v>37</v>
      </c>
      <c r="B43" s="39">
        <v>387002</v>
      </c>
      <c r="C43" s="39"/>
      <c r="D43" s="30">
        <f t="shared" si="4"/>
        <v>0.11745082644590477</v>
      </c>
      <c r="E43" s="26"/>
    </row>
    <row r="44" spans="1:5">
      <c r="A44" s="33" t="s">
        <v>38</v>
      </c>
      <c r="B44" s="39">
        <v>344559</v>
      </c>
      <c r="C44" s="39"/>
      <c r="D44" s="30">
        <f t="shared" si="4"/>
        <v>0.10456984539969949</v>
      </c>
      <c r="E44" s="26"/>
    </row>
    <row r="45" spans="1:5">
      <c r="A45" s="33" t="s">
        <v>39</v>
      </c>
      <c r="B45" s="39">
        <v>335905</v>
      </c>
      <c r="C45" s="39"/>
      <c r="D45" s="30">
        <f t="shared" si="4"/>
        <v>0.10194345211991576</v>
      </c>
      <c r="E45" s="26"/>
    </row>
    <row r="46" spans="1:5">
      <c r="A46" s="33" t="s">
        <v>40</v>
      </c>
      <c r="B46" s="39">
        <v>333455</v>
      </c>
      <c r="C46" s="39"/>
      <c r="D46" s="30">
        <f t="shared" si="4"/>
        <v>0.10119990421889079</v>
      </c>
      <c r="E46" s="26"/>
    </row>
    <row r="47" spans="1:5">
      <c r="A47" s="33" t="s">
        <v>41</v>
      </c>
      <c r="B47" s="39">
        <v>356491</v>
      </c>
      <c r="C47" s="39"/>
      <c r="D47" s="30">
        <f t="shared" si="4"/>
        <v>0.10819107542216071</v>
      </c>
      <c r="E47" s="26"/>
    </row>
    <row r="48" spans="1:5">
      <c r="A48" s="33" t="s">
        <v>42</v>
      </c>
      <c r="B48" s="39">
        <v>110782</v>
      </c>
      <c r="C48" s="39"/>
      <c r="D48" s="30">
        <f t="shared" si="4"/>
        <v>3.3621111661774929E-2</v>
      </c>
      <c r="E48" s="26"/>
    </row>
    <row r="49" spans="1:5">
      <c r="A49" s="27" t="s">
        <v>43</v>
      </c>
      <c r="B49" s="32">
        <f>SUM(B38:B48)</f>
        <v>3295013</v>
      </c>
      <c r="C49" s="32"/>
      <c r="D49" s="26"/>
      <c r="E49" s="26"/>
    </row>
    <row r="50" spans="1:5">
      <c r="A50" s="25"/>
      <c r="D50" s="26"/>
      <c r="E50" s="26"/>
    </row>
    <row r="51" spans="1:5">
      <c r="A51" s="25"/>
      <c r="D51" s="26"/>
      <c r="E51" s="26"/>
    </row>
    <row r="52" spans="1:5">
      <c r="A52" s="25"/>
      <c r="D52" s="26"/>
      <c r="E52" s="26"/>
    </row>
    <row r="53" spans="1:5">
      <c r="A53" s="25"/>
      <c r="D53" s="26"/>
      <c r="E53" s="26"/>
    </row>
    <row r="54" spans="1:5">
      <c r="A54" s="25"/>
      <c r="D54" s="26"/>
      <c r="E54" s="26"/>
    </row>
    <row r="55" spans="1:5">
      <c r="A55" s="25"/>
      <c r="D55" s="26"/>
      <c r="E55" s="26"/>
    </row>
    <row r="56" spans="1:5">
      <c r="A56" s="25"/>
      <c r="D56" s="26"/>
      <c r="E56" s="26"/>
    </row>
    <row r="57" spans="1:5">
      <c r="A57" s="25"/>
      <c r="D57" s="26"/>
      <c r="E57" s="26"/>
    </row>
    <row r="58" spans="1:5">
      <c r="A58" s="25"/>
      <c r="D58" s="26"/>
      <c r="E58" s="26"/>
    </row>
    <row r="59" spans="1:5">
      <c r="A59" s="25"/>
      <c r="D59" s="26"/>
      <c r="E59" s="26"/>
    </row>
    <row r="60" spans="1:5">
      <c r="A60" s="25"/>
      <c r="D60" s="26"/>
      <c r="E60" s="2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17"/>
  <sheetViews>
    <sheetView workbookViewId="0">
      <selection activeCell="J11" sqref="J11"/>
    </sheetView>
  </sheetViews>
  <sheetFormatPr defaultRowHeight="15"/>
  <sheetData>
    <row r="1" spans="1:10" ht="26.25">
      <c r="A1" s="41" t="s">
        <v>47</v>
      </c>
    </row>
    <row r="2" spans="1:10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>
      <c r="B3" s="64" t="s">
        <v>48</v>
      </c>
      <c r="C3" s="64"/>
      <c r="D3" s="64"/>
      <c r="E3" s="64"/>
      <c r="F3" s="43"/>
      <c r="G3" s="64" t="s">
        <v>49</v>
      </c>
      <c r="H3" s="64"/>
      <c r="I3" s="64"/>
      <c r="J3" s="64"/>
    </row>
    <row r="4" spans="1:10" ht="60">
      <c r="A4" s="44" t="s">
        <v>50</v>
      </c>
      <c r="B4" s="45" t="s">
        <v>51</v>
      </c>
      <c r="C4" s="45" t="s">
        <v>52</v>
      </c>
      <c r="D4" s="45" t="s">
        <v>53</v>
      </c>
      <c r="E4" s="46" t="s">
        <v>54</v>
      </c>
      <c r="F4" s="45"/>
      <c r="G4" s="45" t="s">
        <v>51</v>
      </c>
      <c r="H4" s="45" t="s">
        <v>52</v>
      </c>
      <c r="I4" s="45" t="s">
        <v>53</v>
      </c>
      <c r="J4" s="46" t="s">
        <v>54</v>
      </c>
    </row>
    <row r="5" spans="1:10" ht="15.75">
      <c r="A5" s="44" t="s">
        <v>24</v>
      </c>
      <c r="B5" s="47">
        <v>1212784</v>
      </c>
      <c r="C5" s="47">
        <v>84842</v>
      </c>
      <c r="D5" s="47">
        <v>19961</v>
      </c>
      <c r="E5" s="47">
        <v>1107981</v>
      </c>
      <c r="F5" s="45"/>
      <c r="G5" s="48">
        <v>0.31498674118957892</v>
      </c>
      <c r="H5" s="48">
        <v>0.26561184142557942</v>
      </c>
      <c r="I5" s="48">
        <v>0.57101581943530622</v>
      </c>
      <c r="J5" s="48">
        <v>0.31693799465200873</v>
      </c>
    </row>
    <row r="6" spans="1:10" ht="15.75">
      <c r="A6" s="49" t="s">
        <v>55</v>
      </c>
      <c r="B6" s="50">
        <v>230240</v>
      </c>
      <c r="C6" s="50">
        <v>28923</v>
      </c>
      <c r="D6" s="50">
        <v>3558</v>
      </c>
      <c r="E6" s="50">
        <v>197759</v>
      </c>
      <c r="F6" s="51"/>
      <c r="G6" s="52">
        <v>5.9798403748308561E-2</v>
      </c>
      <c r="H6" s="52">
        <v>9.0548210668678644E-2</v>
      </c>
      <c r="I6" s="53">
        <v>0.10178218954715794</v>
      </c>
      <c r="J6" s="52">
        <v>5.6568967233541538E-2</v>
      </c>
    </row>
    <row r="7" spans="1:10">
      <c r="A7" s="44" t="s">
        <v>56</v>
      </c>
      <c r="B7" s="47">
        <v>87141</v>
      </c>
      <c r="C7" s="47">
        <v>2643</v>
      </c>
      <c r="D7" s="47">
        <v>1338</v>
      </c>
      <c r="E7" s="47">
        <v>83160</v>
      </c>
      <c r="F7" s="45"/>
      <c r="G7" s="54">
        <v>2.2632438764034729E-2</v>
      </c>
      <c r="H7" s="54">
        <v>8.2743463955093754E-3</v>
      </c>
      <c r="I7" s="54">
        <v>3.827559573189919E-2</v>
      </c>
      <c r="J7" s="54">
        <v>2.3787920221791749E-2</v>
      </c>
    </row>
    <row r="8" spans="1:10" ht="15.75">
      <c r="A8" s="49" t="s">
        <v>57</v>
      </c>
      <c r="B8" s="50">
        <v>1256285</v>
      </c>
      <c r="C8" s="50">
        <v>66759</v>
      </c>
      <c r="D8" s="50">
        <v>3846</v>
      </c>
      <c r="E8" s="50">
        <v>1185680</v>
      </c>
      <c r="F8" s="51"/>
      <c r="G8" s="53">
        <v>0.32628490988943631</v>
      </c>
      <c r="H8" s="53">
        <v>0.20900003443730999</v>
      </c>
      <c r="I8" s="53">
        <v>0.11002088279886718</v>
      </c>
      <c r="J8" s="53">
        <v>0.33916379567789851</v>
      </c>
    </row>
    <row r="9" spans="1:10">
      <c r="A9" s="44" t="s">
        <v>58</v>
      </c>
      <c r="B9" s="47">
        <v>186309</v>
      </c>
      <c r="C9" s="47">
        <v>15415</v>
      </c>
      <c r="D9" s="47">
        <v>798</v>
      </c>
      <c r="E9" s="47">
        <v>170096</v>
      </c>
      <c r="F9" s="45"/>
      <c r="G9" s="54">
        <v>4.8388554568900365E-2</v>
      </c>
      <c r="H9" s="54">
        <v>4.8259193979105948E-2</v>
      </c>
      <c r="I9" s="54">
        <v>2.2828045884944359E-2</v>
      </c>
      <c r="J9" s="54">
        <v>4.8655965344467166E-2</v>
      </c>
    </row>
    <row r="10" spans="1:10" ht="15.75">
      <c r="A10" s="49" t="s">
        <v>59</v>
      </c>
      <c r="B10" s="50">
        <v>468726</v>
      </c>
      <c r="C10" s="50">
        <v>29343</v>
      </c>
      <c r="D10" s="50">
        <v>1417</v>
      </c>
      <c r="E10" s="50">
        <v>437966</v>
      </c>
      <c r="F10" s="51"/>
      <c r="G10" s="53">
        <v>0.12173847548353751</v>
      </c>
      <c r="H10" s="52">
        <v>9.1863089778067189E-2</v>
      </c>
      <c r="I10" s="52">
        <v>4.0535515061361098E-2</v>
      </c>
      <c r="J10" s="53">
        <v>0.12528018600116939</v>
      </c>
    </row>
    <row r="11" spans="1:10">
      <c r="A11" s="44" t="s">
        <v>25</v>
      </c>
      <c r="B11" s="47">
        <v>58421</v>
      </c>
      <c r="C11" s="47">
        <v>2668</v>
      </c>
      <c r="D11" s="47">
        <v>599</v>
      </c>
      <c r="E11" s="47">
        <v>55154</v>
      </c>
      <c r="F11" s="45"/>
      <c r="G11" s="54">
        <v>1.5173221618224177E-2</v>
      </c>
      <c r="H11" s="54">
        <v>8.3526130091634548E-3</v>
      </c>
      <c r="I11" s="54">
        <v>1.71353377006036E-2</v>
      </c>
      <c r="J11" s="54">
        <v>1.5776803173553417E-2</v>
      </c>
    </row>
    <row r="12" spans="1:10">
      <c r="A12" s="49" t="s">
        <v>60</v>
      </c>
      <c r="B12" s="50">
        <v>221060</v>
      </c>
      <c r="C12" s="50">
        <v>20614</v>
      </c>
      <c r="D12" s="50">
        <v>1141</v>
      </c>
      <c r="E12" s="50">
        <v>199305</v>
      </c>
      <c r="F12" s="51"/>
      <c r="G12" s="52">
        <v>5.7414155370922038E-2</v>
      </c>
      <c r="H12" s="52">
        <v>6.453551895460849E-2</v>
      </c>
      <c r="I12" s="52">
        <v>3.2640100695139743E-2</v>
      </c>
      <c r="J12" s="52">
        <v>5.7011200574846134E-2</v>
      </c>
    </row>
    <row r="13" spans="1:10">
      <c r="A13" s="44" t="s">
        <v>61</v>
      </c>
      <c r="B13" s="47">
        <v>12907</v>
      </c>
      <c r="C13" s="47">
        <v>898</v>
      </c>
      <c r="D13" s="47">
        <v>60</v>
      </c>
      <c r="E13" s="47">
        <v>11949</v>
      </c>
      <c r="F13" s="45"/>
      <c r="G13" s="54">
        <v>3.3522324408418111E-3</v>
      </c>
      <c r="H13" s="54">
        <v>2.8113367624545663E-3</v>
      </c>
      <c r="I13" s="54">
        <v>1.7163944274394256E-3</v>
      </c>
      <c r="J13" s="54">
        <v>3.4180117692422991E-3</v>
      </c>
    </row>
    <row r="14" spans="1:10" ht="15.75">
      <c r="A14" s="49" t="s">
        <v>26</v>
      </c>
      <c r="B14" s="50">
        <v>116397</v>
      </c>
      <c r="C14" s="50">
        <v>67316</v>
      </c>
      <c r="D14" s="50">
        <v>2239</v>
      </c>
      <c r="E14" s="50">
        <v>46842</v>
      </c>
      <c r="F14" s="51"/>
      <c r="G14" s="52">
        <v>3.0230866926215565E-2</v>
      </c>
      <c r="H14" s="53">
        <v>0.2107438145895229</v>
      </c>
      <c r="I14" s="52">
        <v>6.4050118717281238E-2</v>
      </c>
      <c r="J14" s="52">
        <v>1.3399155351481109E-2</v>
      </c>
    </row>
    <row r="15" spans="1:10" ht="15.75">
      <c r="A15" s="55"/>
      <c r="B15" s="56"/>
      <c r="C15" s="56"/>
      <c r="D15" s="56"/>
      <c r="E15" s="56"/>
      <c r="F15" s="57"/>
      <c r="G15" s="58"/>
      <c r="H15" s="59"/>
      <c r="I15" s="58"/>
      <c r="J15" s="58"/>
    </row>
    <row r="16" spans="1:10">
      <c r="A16" s="44" t="s">
        <v>43</v>
      </c>
      <c r="B16" s="47">
        <v>3850270</v>
      </c>
      <c r="C16" s="47">
        <v>319421</v>
      </c>
      <c r="D16" s="47">
        <v>34957</v>
      </c>
      <c r="E16" s="47">
        <v>3495892</v>
      </c>
      <c r="F16" s="45"/>
      <c r="G16" s="54">
        <v>1</v>
      </c>
      <c r="H16" s="54">
        <v>1</v>
      </c>
      <c r="I16" s="54">
        <v>1</v>
      </c>
      <c r="J16" s="54">
        <v>1</v>
      </c>
    </row>
    <row r="17" spans="10:10">
      <c r="J17" s="60" t="s">
        <v>62</v>
      </c>
    </row>
  </sheetData>
  <mergeCells count="2">
    <mergeCell ref="B3:E3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infographic</vt:lpstr>
      <vt:lpstr>indkomst</vt:lpstr>
      <vt:lpstr>fordeling</vt:lpstr>
      <vt:lpstr>Population</vt:lpstr>
      <vt:lpstr>udd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Faheem Hussain</dc:creator>
  <cp:lastModifiedBy>Purna Duggirala</cp:lastModifiedBy>
  <dcterms:created xsi:type="dcterms:W3CDTF">2010-05-24T15:28:42Z</dcterms:created>
  <dcterms:modified xsi:type="dcterms:W3CDTF">2010-08-02T04:04:09Z</dcterms:modified>
</cp:coreProperties>
</file>