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0995"/>
  </bookViews>
  <sheets>
    <sheet name="Visualize Product Sales Panel" sheetId="1" r:id="rId1"/>
  </sheets>
  <calcPr calcId="125725"/>
</workbook>
</file>

<file path=xl/calcChain.xml><?xml version="1.0" encoding="utf-8"?>
<calcChain xmlns="http://schemas.openxmlformats.org/spreadsheetml/2006/main">
  <c r="L40" i="1"/>
  <c r="K40"/>
  <c r="J40"/>
  <c r="I40"/>
  <c r="H40"/>
  <c r="G40"/>
  <c r="F40"/>
  <c r="E40"/>
  <c r="D40"/>
  <c r="C40"/>
  <c r="Q39"/>
  <c r="P39"/>
  <c r="O39"/>
  <c r="N39"/>
  <c r="M39"/>
  <c r="R39" s="1"/>
  <c r="Q38"/>
  <c r="P38"/>
  <c r="O38"/>
  <c r="N38"/>
  <c r="M38"/>
  <c r="Q37"/>
  <c r="P37"/>
  <c r="O37"/>
  <c r="N37"/>
  <c r="M37"/>
  <c r="Q36"/>
  <c r="P36"/>
  <c r="O36"/>
  <c r="N36"/>
  <c r="M36"/>
  <c r="R36" s="1"/>
  <c r="Q35"/>
  <c r="P35"/>
  <c r="O35"/>
  <c r="N35"/>
  <c r="M35"/>
  <c r="Q34"/>
  <c r="P34"/>
  <c r="O34"/>
  <c r="N34"/>
  <c r="M34"/>
  <c r="R34" s="1"/>
  <c r="Q33"/>
  <c r="P33"/>
  <c r="O33"/>
  <c r="N33"/>
  <c r="M33"/>
  <c r="Q32"/>
  <c r="Q40" s="1"/>
  <c r="P32"/>
  <c r="P40" s="1"/>
  <c r="O32"/>
  <c r="O40" s="1"/>
  <c r="N32"/>
  <c r="N40" s="1"/>
  <c r="M32"/>
  <c r="M40" s="1"/>
  <c r="L31"/>
  <c r="Q31" s="1"/>
  <c r="K31"/>
  <c r="P31" s="1"/>
  <c r="J31"/>
  <c r="O31" s="1"/>
  <c r="I31"/>
  <c r="N31" s="1"/>
  <c r="H31"/>
  <c r="M31" s="1"/>
  <c r="R33" l="1"/>
  <c r="R35"/>
  <c r="R37"/>
  <c r="R38"/>
  <c r="R32"/>
</calcChain>
</file>

<file path=xl/sharedStrings.xml><?xml version="1.0" encoding="utf-8"?>
<sst xmlns="http://schemas.openxmlformats.org/spreadsheetml/2006/main" count="28" uniqueCount="22">
  <si>
    <t>How do you Visualize Product Sales Data</t>
  </si>
  <si>
    <t>Visualization Challenge from Chandoo.org</t>
  </si>
  <si>
    <t>Sum of Quantity</t>
  </si>
  <si>
    <t>Per Unit Revenue</t>
  </si>
  <si>
    <t>Total Revenue</t>
  </si>
  <si>
    <t>Jan</t>
  </si>
  <si>
    <t>Feb</t>
  </si>
  <si>
    <t>Mar</t>
  </si>
  <si>
    <t>Apr</t>
  </si>
  <si>
    <t>May</t>
  </si>
  <si>
    <t>Excel School - Dashboards Membership</t>
  </si>
  <si>
    <t>PM Templates for Excel [2007]</t>
  </si>
  <si>
    <t>Excel School - Download Membership</t>
  </si>
  <si>
    <t>Dashboard Tutorial #1</t>
  </si>
  <si>
    <t>PM Templates for Excel [both]</t>
  </si>
  <si>
    <t>PM Templates for Excel [2003]</t>
  </si>
  <si>
    <t>Excel School - Online Membership</t>
  </si>
  <si>
    <t>Excel Formula e-book</t>
  </si>
  <si>
    <t>Total</t>
  </si>
  <si>
    <t>x</t>
  </si>
  <si>
    <t>Unit sales</t>
  </si>
  <si>
    <t>PM Templates for Excel [All]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</si>
</sst>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6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3" applyFont="1"/>
    <xf numFmtId="0" fontId="0" fillId="0" borderId="0" xfId="0" applyAlignment="1">
      <alignment horizontal="center"/>
    </xf>
    <xf numFmtId="0" fontId="4" fillId="0" borderId="0" xfId="4"/>
    <xf numFmtId="0" fontId="0" fillId="2" borderId="2" xfId="0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0" fillId="0" borderId="2" xfId="0" applyBorder="1"/>
    <xf numFmtId="165" fontId="3" fillId="0" borderId="2" xfId="1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166" fontId="0" fillId="0" borderId="0" xfId="0" applyNumberFormat="1"/>
    <xf numFmtId="9" fontId="3" fillId="0" borderId="3" xfId="2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0" fontId="5" fillId="0" borderId="2" xfId="0" applyFont="1" applyBorder="1"/>
    <xf numFmtId="165" fontId="5" fillId="0" borderId="5" xfId="0" applyNumberFormat="1" applyFont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Explanatory Text" xfId="4" builtinId="53"/>
    <cellStyle name="Heading 1" xfId="3" builtinId="16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autoTitleDeleted val="1"/>
    <c:plotArea>
      <c:layout/>
      <c:lineChart>
        <c:grouping val="standard"/>
        <c:ser>
          <c:idx val="0"/>
          <c:order val="0"/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'Visualize Product Sales Panel'!$O$45:$O$79</c:f>
              <c:strCache>
                <c:ptCount val="33"/>
                <c:pt idx="2">
                  <c:v>Excel School - Dashboards Membership</c:v>
                </c:pt>
                <c:pt idx="8">
                  <c:v>PM Templates for Excel [All]</c:v>
                </c:pt>
                <c:pt idx="14">
                  <c:v>Excel School - Download Membership</c:v>
                </c:pt>
                <c:pt idx="20">
                  <c:v>Dashboard Tutorial #1</c:v>
                </c:pt>
                <c:pt idx="26">
                  <c:v>Excel School - Online Membership</c:v>
                </c:pt>
                <c:pt idx="32">
                  <c:v>Excel Formula e-book</c:v>
                </c:pt>
              </c:strCache>
            </c:strRef>
          </c:cat>
          <c:val>
            <c:numRef>
              <c:f>'Visualize Product Sales Panel'!$Q$45:$Q$79</c:f>
              <c:numCache>
                <c:formatCode>_-* #,##0_-;\-* #,##0_-;_-* "-"_-;_-@_-</c:formatCode>
                <c:ptCount val="3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  <c:pt idx="6">
                  <c:v>3480</c:v>
                </c:pt>
                <c:pt idx="7">
                  <c:v>4441.47</c:v>
                </c:pt>
                <c:pt idx="8">
                  <c:v>3886.21</c:v>
                </c:pt>
                <c:pt idx="9">
                  <c:v>4350</c:v>
                </c:pt>
                <c:pt idx="10">
                  <c:v>4695</c:v>
                </c:pt>
                <c:pt idx="12">
                  <c:v>3702.7500000000005</c:v>
                </c:pt>
                <c:pt idx="13">
                  <c:v>2302.5</c:v>
                </c:pt>
                <c:pt idx="14">
                  <c:v>1216.5999999999999</c:v>
                </c:pt>
                <c:pt idx="15">
                  <c:v>970</c:v>
                </c:pt>
                <c:pt idx="16">
                  <c:v>1037.8999999999999</c:v>
                </c:pt>
                <c:pt idx="18">
                  <c:v>1073</c:v>
                </c:pt>
                <c:pt idx="19">
                  <c:v>1221</c:v>
                </c:pt>
                <c:pt idx="20">
                  <c:v>1258</c:v>
                </c:pt>
                <c:pt idx="21">
                  <c:v>2027.6</c:v>
                </c:pt>
                <c:pt idx="22">
                  <c:v>1128</c:v>
                </c:pt>
                <c:pt idx="24">
                  <c:v>774</c:v>
                </c:pt>
                <c:pt idx="25">
                  <c:v>602</c:v>
                </c:pt>
                <c:pt idx="26">
                  <c:v>462.3</c:v>
                </c:pt>
                <c:pt idx="27">
                  <c:v>134</c:v>
                </c:pt>
                <c:pt idx="28">
                  <c:v>134</c:v>
                </c:pt>
                <c:pt idx="30">
                  <c:v>160</c:v>
                </c:pt>
                <c:pt idx="31">
                  <c:v>150</c:v>
                </c:pt>
                <c:pt idx="32">
                  <c:v>620</c:v>
                </c:pt>
                <c:pt idx="33">
                  <c:v>230</c:v>
                </c:pt>
                <c:pt idx="34">
                  <c:v>150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errBars>
            <c:errDir val="y"/>
            <c:errBarType val="both"/>
            <c:errValType val="fixedVal"/>
            <c:noEndCap val="1"/>
            <c:val val="12500"/>
            <c:spPr>
              <a:ln w="12700"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strRef>
              <c:f>'Visualize Product Sales Panel'!$O$45:$O$80</c:f>
              <c:strCache>
                <c:ptCount val="33"/>
                <c:pt idx="2">
                  <c:v>Excel School - Dashboards Membership</c:v>
                </c:pt>
                <c:pt idx="8">
                  <c:v>PM Templates for Excel [All]</c:v>
                </c:pt>
                <c:pt idx="14">
                  <c:v>Excel School - Download Membership</c:v>
                </c:pt>
                <c:pt idx="20">
                  <c:v>Dashboard Tutorial #1</c:v>
                </c:pt>
                <c:pt idx="26">
                  <c:v>Excel School - Online Membership</c:v>
                </c:pt>
                <c:pt idx="32">
                  <c:v>Excel Formula e-book</c:v>
                </c:pt>
              </c:strCache>
            </c:strRef>
          </c:cat>
          <c:val>
            <c:numRef>
              <c:f>'Visualize Product Sales Panel'!$S$45:$S$79</c:f>
              <c:numCache>
                <c:formatCode>General</c:formatCode>
                <c:ptCount val="35"/>
                <c:pt idx="5" formatCode="_-* #,##0_-;\-* #,##0_-;_-* &quot;-&quot;_-;_-@_-">
                  <c:v>12500</c:v>
                </c:pt>
                <c:pt idx="11" formatCode="_-* #,##0_-;\-* #,##0_-;_-* &quot;-&quot;_-;_-@_-">
                  <c:v>12500</c:v>
                </c:pt>
                <c:pt idx="17" formatCode="_-* #,##0_-;\-* #,##0_-;_-* &quot;-&quot;_-;_-@_-">
                  <c:v>12500</c:v>
                </c:pt>
                <c:pt idx="23" formatCode="_-* #,##0_-;\-* #,##0_-;_-* &quot;-&quot;_-;_-@_-">
                  <c:v>12500</c:v>
                </c:pt>
                <c:pt idx="29" formatCode="_-* #,##0_-;\-* #,##0_-;_-* &quot;-&quot;_-;_-@_-">
                  <c:v>12500</c:v>
                </c:pt>
              </c:numCache>
            </c:numRef>
          </c:val>
        </c:ser>
        <c:marker val="1"/>
        <c:axId val="291525760"/>
        <c:axId val="291590528"/>
      </c:lineChart>
      <c:lineChart>
        <c:grouping val="standard"/>
        <c:ser>
          <c:idx val="1"/>
          <c:order val="1"/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'Visualize Product Sales Panel'!$O$45:$O$80</c:f>
              <c:strCache>
                <c:ptCount val="33"/>
                <c:pt idx="2">
                  <c:v>Excel School - Dashboards Membership</c:v>
                </c:pt>
                <c:pt idx="8">
                  <c:v>PM Templates for Excel [All]</c:v>
                </c:pt>
                <c:pt idx="14">
                  <c:v>Excel School - Download Membership</c:v>
                </c:pt>
                <c:pt idx="20">
                  <c:v>Dashboard Tutorial #1</c:v>
                </c:pt>
                <c:pt idx="26">
                  <c:v>Excel School - Online Membership</c:v>
                </c:pt>
                <c:pt idx="32">
                  <c:v>Excel Formula e-book</c:v>
                </c:pt>
              </c:strCache>
            </c:strRef>
          </c:cat>
          <c:val>
            <c:numRef>
              <c:f>'Visualize Product Sales Panel'!$R$45:$R$79</c:f>
              <c:numCache>
                <c:formatCode>General</c:formatCode>
                <c:ptCount val="3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  <c:pt idx="6" formatCode="_(* #,##0_);_(* \(#,##0\);_(* &quot;-&quot;??_);_(@_)">
                  <c:v>107</c:v>
                </c:pt>
                <c:pt idx="7" formatCode="_(* #,##0_);_(* \(#,##0\);_(* &quot;-&quot;??_);_(@_)">
                  <c:v>142</c:v>
                </c:pt>
                <c:pt idx="8" formatCode="_(* #,##0_);_(* \(#,##0\);_(* &quot;-&quot;??_);_(@_)">
                  <c:v>126</c:v>
                </c:pt>
                <c:pt idx="9" formatCode="_(* #,##0_);_(* \(#,##0\);_(* &quot;-&quot;??_);_(@_)">
                  <c:v>140</c:v>
                </c:pt>
                <c:pt idx="10" formatCode="_(* #,##0_);_(* \(#,##0\);_(* &quot;-&quot;??_);_(@_)">
                  <c:v>150</c:v>
                </c:pt>
                <c:pt idx="12" formatCode="_(* #,##0_);_(* \(#,##0\);_(* &quot;-&quot;??_);_(@_)">
                  <c:v>42</c:v>
                </c:pt>
                <c:pt idx="13" formatCode="_(* #,##0_);_(* \(#,##0\);_(* &quot;-&quot;??_);_(@_)">
                  <c:v>25</c:v>
                </c:pt>
                <c:pt idx="14" formatCode="_(* #,##0_);_(* \(#,##0\);_(* &quot;-&quot;??_);_(@_)">
                  <c:v>13</c:v>
                </c:pt>
                <c:pt idx="15" formatCode="_(* #,##0_);_(* \(#,##0\);_(* &quot;-&quot;??_);_(@_)">
                  <c:v>10</c:v>
                </c:pt>
                <c:pt idx="16" formatCode="_(* #,##0_);_(* \(#,##0\);_(* &quot;-&quot;??_);_(@_)">
                  <c:v>11</c:v>
                </c:pt>
                <c:pt idx="18" formatCode="_(* #,##0_);_(* \(#,##0\);_(* &quot;-&quot;??_);_(@_)">
                  <c:v>29</c:v>
                </c:pt>
                <c:pt idx="19" formatCode="_(* #,##0_);_(* \(#,##0\);_(* &quot;-&quot;??_);_(@_)">
                  <c:v>35</c:v>
                </c:pt>
                <c:pt idx="20" formatCode="_(* #,##0_);_(* \(#,##0\);_(* &quot;-&quot;??_);_(@_)">
                  <c:v>34</c:v>
                </c:pt>
                <c:pt idx="21" formatCode="_(* #,##0_);_(* \(#,##0\);_(* &quot;-&quot;??_);_(@_)">
                  <c:v>57</c:v>
                </c:pt>
                <c:pt idx="22" formatCode="_(* #,##0_);_(* \(#,##0\);_(* &quot;-&quot;??_);_(@_)">
                  <c:v>25</c:v>
                </c:pt>
                <c:pt idx="24" formatCode="_(* #,##0_);_(* \(#,##0\);_(* &quot;-&quot;??_);_(@_)">
                  <c:v>12</c:v>
                </c:pt>
                <c:pt idx="25" formatCode="_(* #,##0_);_(* \(#,##0\);_(* &quot;-&quot;??_);_(@_)">
                  <c:v>10</c:v>
                </c:pt>
                <c:pt idx="26" formatCode="_(* #,##0_);_(* \(#,##0\);_(* &quot;-&quot;??_);_(@_)">
                  <c:v>7</c:v>
                </c:pt>
                <c:pt idx="27" formatCode="_(* #,##0_);_(* \(#,##0\);_(* &quot;-&quot;??_);_(@_)">
                  <c:v>2</c:v>
                </c:pt>
                <c:pt idx="28" formatCode="_(* #,##0_);_(* \(#,##0\);_(* &quot;-&quot;??_);_(@_)">
                  <c:v>2</c:v>
                </c:pt>
                <c:pt idx="30" formatCode="_(* #,##0_);_(* \(#,##0\);_(* &quot;-&quot;??_);_(@_)">
                  <c:v>16</c:v>
                </c:pt>
                <c:pt idx="31" formatCode="_(* #,##0_);_(* \(#,##0\);_(* &quot;-&quot;??_);_(@_)">
                  <c:v>15</c:v>
                </c:pt>
                <c:pt idx="32" formatCode="_(* #,##0_);_(* \(#,##0\);_(* &quot;-&quot;??_);_(@_)">
                  <c:v>62</c:v>
                </c:pt>
                <c:pt idx="33" formatCode="_(* #,##0_);_(* \(#,##0\);_(* &quot;-&quot;??_);_(@_)">
                  <c:v>24</c:v>
                </c:pt>
                <c:pt idx="34" formatCode="_(* #,##0_);_(* \(#,##0\);_(* &quot;-&quot;??_);_(@_)">
                  <c:v>15</c:v>
                </c:pt>
              </c:numCache>
            </c:numRef>
          </c:val>
        </c:ser>
        <c:marker val="1"/>
        <c:axId val="291768192"/>
        <c:axId val="291592064"/>
      </c:lineChart>
      <c:catAx>
        <c:axId val="291525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291590528"/>
        <c:crosses val="autoZero"/>
        <c:auto val="1"/>
        <c:lblAlgn val="ctr"/>
        <c:lblOffset val="100"/>
      </c:catAx>
      <c:valAx>
        <c:axId val="291590528"/>
        <c:scaling>
          <c:orientation val="minMax"/>
          <c:max val="25000"/>
          <c:min val="0"/>
        </c:scaling>
        <c:axPos val="l"/>
        <c:numFmt formatCode="#,&quot;k&quot;;;0;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en-US"/>
          </a:p>
        </c:txPr>
        <c:crossAx val="291525760"/>
        <c:crosses val="autoZero"/>
        <c:crossBetween val="between"/>
        <c:majorUnit val="5000"/>
      </c:valAx>
      <c:valAx>
        <c:axId val="291592064"/>
        <c:scaling>
          <c:orientation val="minMax"/>
          <c:max val="160"/>
          <c:min val="-40"/>
        </c:scaling>
        <c:axPos val="r"/>
        <c:numFmt formatCode="0;;0;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endParaRPr lang="en-US"/>
          </a:p>
        </c:txPr>
        <c:crossAx val="291768192"/>
        <c:crosses val="max"/>
        <c:crossBetween val="between"/>
        <c:majorUnit val="40"/>
      </c:valAx>
      <c:catAx>
        <c:axId val="291768192"/>
        <c:scaling>
          <c:orientation val="minMax"/>
        </c:scaling>
        <c:delete val="1"/>
        <c:axPos val="b"/>
        <c:numFmt formatCode="General" sourceLinked="1"/>
        <c:tickLblPos val="none"/>
        <c:crossAx val="291592064"/>
        <c:crosses val="autoZero"/>
        <c:auto val="1"/>
        <c:lblAlgn val="ctr"/>
        <c:lblOffset val="100"/>
      </c:cat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27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5219700" y="1"/>
          <a:ext cx="0" cy="4000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twoCellAnchor editAs="absolute">
    <xdr:from>
      <xdr:col>0</xdr:col>
      <xdr:colOff>106915</xdr:colOff>
      <xdr:row>2</xdr:row>
      <xdr:rowOff>99136</xdr:rowOff>
    </xdr:from>
    <xdr:to>
      <xdr:col>13</xdr:col>
      <xdr:colOff>408215</xdr:colOff>
      <xdr:row>25</xdr:row>
      <xdr:rowOff>21382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0.49683</cdr:x>
      <cdr:y>0.0521</cdr:y>
    </cdr:from>
    <cdr:to>
      <cdr:x>0.89683</cdr:x>
      <cdr:y>0.22017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2168" y="241041"/>
          <a:ext cx="2449285" cy="7775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400" b="1">
              <a:solidFill>
                <a:schemeClr val="accent2"/>
              </a:solidFill>
            </a:rPr>
            <a:t>Total Revenue </a:t>
          </a:r>
          <a:r>
            <a:rPr lang="en-AU" sz="1400" b="0">
              <a:solidFill>
                <a:sysClr val="windowText" lastClr="000000"/>
              </a:solidFill>
            </a:rPr>
            <a:t>and</a:t>
          </a:r>
        </a:p>
        <a:p xmlns:a="http://schemas.openxmlformats.org/drawingml/2006/main">
          <a:pPr algn="ctr"/>
          <a:r>
            <a:rPr lang="en-AU" sz="1400" b="1">
              <a:solidFill>
                <a:schemeClr val="accent1"/>
              </a:solidFill>
            </a:rPr>
            <a:t>Unit Sales</a:t>
          </a:r>
        </a:p>
        <a:p xmlns:a="http://schemas.openxmlformats.org/drawingml/2006/main">
          <a:pPr algn="ctr"/>
          <a:r>
            <a:rPr lang="en-AU" sz="1400"/>
            <a:t>Jan - May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9"/>
  <sheetViews>
    <sheetView showGridLines="0" tabSelected="1" zoomScale="98" zoomScaleNormal="98" workbookViewId="0">
      <selection activeCell="S7" sqref="S7"/>
    </sheetView>
  </sheetViews>
  <sheetFormatPr defaultRowHeight="15"/>
  <cols>
    <col min="1" max="1" width="2.140625" customWidth="1"/>
    <col min="2" max="2" width="46.85546875" customWidth="1"/>
    <col min="3" max="7" width="5.85546875" customWidth="1"/>
    <col min="8" max="12" width="5.85546875" hidden="1" customWidth="1"/>
    <col min="13" max="17" width="9.140625" customWidth="1"/>
    <col min="20" max="20" width="9.5703125" bestFit="1" customWidth="1"/>
  </cols>
  <sheetData>
    <row r="1" spans="2:12" ht="31.5" customHeight="1" thickBot="1">
      <c r="B1" s="1" t="s">
        <v>0</v>
      </c>
      <c r="J1" s="2"/>
      <c r="K1" s="2"/>
      <c r="L1" s="2"/>
    </row>
    <row r="2" spans="2:12" ht="15.75" customHeight="1" thickTop="1">
      <c r="B2" s="3" t="s">
        <v>1</v>
      </c>
      <c r="J2" s="19"/>
      <c r="K2" s="19"/>
      <c r="L2" s="19"/>
    </row>
    <row r="3" spans="2:12" ht="15.75" customHeight="1"/>
    <row r="4" spans="2:12" ht="15.75" customHeight="1"/>
    <row r="5" spans="2:12" ht="15.75" customHeight="1"/>
    <row r="6" spans="2:12" ht="15.75" customHeight="1"/>
    <row r="7" spans="2:12" ht="15.75" customHeight="1"/>
    <row r="8" spans="2:12" ht="15.75" customHeight="1"/>
    <row r="9" spans="2:12" ht="15.75" customHeight="1"/>
    <row r="10" spans="2:12" ht="15.75" customHeight="1"/>
    <row r="11" spans="2:12" ht="15.75" customHeight="1"/>
    <row r="12" spans="2:12" ht="15.75" customHeight="1"/>
    <row r="13" spans="2:12" ht="15.75" customHeight="1"/>
    <row r="14" spans="2:12" ht="15.75" customHeight="1"/>
    <row r="15" spans="2:12" ht="15.75" customHeight="1"/>
    <row r="16" spans="2:12" ht="15.75" customHeight="1"/>
    <row r="17" spans="2:19" ht="15.75" customHeight="1"/>
    <row r="18" spans="2:19" ht="15.75" customHeight="1"/>
    <row r="19" spans="2:19" ht="15.75" customHeight="1"/>
    <row r="20" spans="2:19" ht="15.75" customHeight="1"/>
    <row r="21" spans="2:19" ht="15.75" customHeight="1"/>
    <row r="22" spans="2:19" ht="15.75" customHeight="1"/>
    <row r="23" spans="2:19" ht="15.75" customHeight="1"/>
    <row r="24" spans="2:19" ht="15.75" customHeight="1"/>
    <row r="25" spans="2:19" ht="15.75" customHeight="1"/>
    <row r="26" spans="2:19" ht="15.75" customHeight="1"/>
    <row r="27" spans="2:19" ht="15.75" hidden="1" customHeight="1"/>
    <row r="28" spans="2:19" hidden="1"/>
    <row r="29" spans="2:19" hidden="1"/>
    <row r="30" spans="2:19" hidden="1">
      <c r="B30" s="4"/>
      <c r="C30" s="5" t="s">
        <v>2</v>
      </c>
      <c r="D30" s="6"/>
      <c r="E30" s="6"/>
      <c r="F30" s="6"/>
      <c r="G30" s="6"/>
      <c r="H30" s="5" t="s">
        <v>3</v>
      </c>
      <c r="I30" s="7"/>
      <c r="J30" s="7"/>
      <c r="K30" s="7"/>
      <c r="L30" s="7"/>
      <c r="M30" s="5" t="s">
        <v>4</v>
      </c>
      <c r="N30" s="7"/>
      <c r="O30" s="7"/>
      <c r="P30" s="7"/>
      <c r="Q30" s="7"/>
    </row>
    <row r="31" spans="2:19" hidden="1">
      <c r="B31" s="4"/>
      <c r="C31" s="8" t="s">
        <v>5</v>
      </c>
      <c r="D31" s="8" t="s">
        <v>6</v>
      </c>
      <c r="E31" s="8" t="s">
        <v>7</v>
      </c>
      <c r="F31" s="8" t="s">
        <v>8</v>
      </c>
      <c r="G31" s="8" t="s">
        <v>9</v>
      </c>
      <c r="H31" s="9" t="str">
        <f t="shared" ref="H31:M31" si="0">C31</f>
        <v>Jan</v>
      </c>
      <c r="I31" s="9" t="str">
        <f t="shared" si="0"/>
        <v>Feb</v>
      </c>
      <c r="J31" s="9" t="str">
        <f t="shared" si="0"/>
        <v>Mar</v>
      </c>
      <c r="K31" s="9" t="str">
        <f t="shared" si="0"/>
        <v>Apr</v>
      </c>
      <c r="L31" s="9" t="str">
        <f t="shared" si="0"/>
        <v>May</v>
      </c>
      <c r="M31" s="9" t="str">
        <f t="shared" si="0"/>
        <v>Jan</v>
      </c>
      <c r="N31" s="9" t="str">
        <f>I31</f>
        <v>Feb</v>
      </c>
      <c r="O31" s="9" t="str">
        <f>J31</f>
        <v>Mar</v>
      </c>
      <c r="P31" s="9" t="str">
        <f>K31</f>
        <v>Apr</v>
      </c>
      <c r="Q31" s="9" t="str">
        <f>L31</f>
        <v>May</v>
      </c>
    </row>
    <row r="32" spans="2:19" hidden="1">
      <c r="B32" s="10" t="s">
        <v>10</v>
      </c>
      <c r="C32" s="11">
        <v>121</v>
      </c>
      <c r="D32" s="11">
        <v>42</v>
      </c>
      <c r="E32" s="11">
        <v>50</v>
      </c>
      <c r="F32" s="11">
        <v>32</v>
      </c>
      <c r="G32" s="11">
        <v>35</v>
      </c>
      <c r="H32" s="12">
        <v>177.04214876033055</v>
      </c>
      <c r="I32" s="12">
        <v>185.60000000000002</v>
      </c>
      <c r="J32" s="12">
        <v>188.29679999999999</v>
      </c>
      <c r="K32" s="12">
        <v>191.27812499999999</v>
      </c>
      <c r="L32" s="12">
        <v>191.96</v>
      </c>
      <c r="M32" s="12">
        <f>C32*H32</f>
        <v>21422.099999999995</v>
      </c>
      <c r="N32" s="12">
        <f>D32*I32</f>
        <v>7795.2000000000007</v>
      </c>
      <c r="O32" s="12">
        <f>E32*J32</f>
        <v>9414.84</v>
      </c>
      <c r="P32" s="12">
        <f>F32*K32</f>
        <v>6120.9</v>
      </c>
      <c r="Q32" s="12">
        <f>G32*L32</f>
        <v>6718.6</v>
      </c>
      <c r="R32" s="13">
        <f>SUM(M32:Q32)</f>
        <v>51471.64</v>
      </c>
      <c r="S32" s="14"/>
    </row>
    <row r="33" spans="2:18" hidden="1">
      <c r="B33" s="10" t="s">
        <v>11</v>
      </c>
      <c r="C33" s="11">
        <v>72</v>
      </c>
      <c r="D33" s="11">
        <v>106</v>
      </c>
      <c r="E33" s="11">
        <v>96</v>
      </c>
      <c r="F33" s="11">
        <v>114</v>
      </c>
      <c r="G33" s="11">
        <v>115</v>
      </c>
      <c r="H33" s="12">
        <v>29.583333333333332</v>
      </c>
      <c r="I33" s="12">
        <v>29.730849056603777</v>
      </c>
      <c r="J33" s="12">
        <v>29.075104166666666</v>
      </c>
      <c r="K33" s="12">
        <v>29.473684210526315</v>
      </c>
      <c r="L33" s="12">
        <v>29.478260869565219</v>
      </c>
      <c r="M33" s="12">
        <f>C33*H33</f>
        <v>2130</v>
      </c>
      <c r="N33" s="12">
        <f>D33*I33</f>
        <v>3151.4700000000003</v>
      </c>
      <c r="O33" s="12">
        <f>E33*J33</f>
        <v>2791.21</v>
      </c>
      <c r="P33" s="12">
        <f>F33*K33</f>
        <v>3360</v>
      </c>
      <c r="Q33" s="12">
        <f>G33*L33</f>
        <v>3390</v>
      </c>
      <c r="R33" s="13">
        <f>SUM(M33:Q33)</f>
        <v>14822.68</v>
      </c>
    </row>
    <row r="34" spans="2:18" hidden="1">
      <c r="B34" s="10" t="s">
        <v>12</v>
      </c>
      <c r="C34" s="11">
        <v>42</v>
      </c>
      <c r="D34" s="11">
        <v>25</v>
      </c>
      <c r="E34" s="11">
        <v>13</v>
      </c>
      <c r="F34" s="11">
        <v>10</v>
      </c>
      <c r="G34" s="11">
        <v>11</v>
      </c>
      <c r="H34" s="12">
        <v>88.160714285714292</v>
      </c>
      <c r="I34" s="12">
        <v>92.1</v>
      </c>
      <c r="J34" s="12">
        <v>93.584615384615375</v>
      </c>
      <c r="K34" s="12">
        <v>97</v>
      </c>
      <c r="L34" s="12">
        <v>94.354545454545445</v>
      </c>
      <c r="M34" s="12">
        <f>C34*H34</f>
        <v>3702.7500000000005</v>
      </c>
      <c r="N34" s="12">
        <f>D34*I34</f>
        <v>2302.5</v>
      </c>
      <c r="O34" s="12">
        <f>E34*J34</f>
        <v>1216.5999999999999</v>
      </c>
      <c r="P34" s="12">
        <f>F34*K34</f>
        <v>970</v>
      </c>
      <c r="Q34" s="12">
        <f>G34*L34</f>
        <v>1037.8999999999999</v>
      </c>
      <c r="R34" s="13">
        <f>SUM(M34:Q34)</f>
        <v>9229.75</v>
      </c>
    </row>
    <row r="35" spans="2:18" hidden="1">
      <c r="B35" s="10" t="s">
        <v>13</v>
      </c>
      <c r="C35" s="11">
        <v>29</v>
      </c>
      <c r="D35" s="11">
        <v>35</v>
      </c>
      <c r="E35" s="11">
        <v>34</v>
      </c>
      <c r="F35" s="11">
        <v>57</v>
      </c>
      <c r="G35" s="11">
        <v>25</v>
      </c>
      <c r="H35" s="12">
        <v>37</v>
      </c>
      <c r="I35" s="12">
        <v>34.885714285714286</v>
      </c>
      <c r="J35" s="12">
        <v>37</v>
      </c>
      <c r="K35" s="12">
        <v>35.571929824561401</v>
      </c>
      <c r="L35" s="12">
        <v>45.12</v>
      </c>
      <c r="M35" s="12">
        <f>C35*H35</f>
        <v>1073</v>
      </c>
      <c r="N35" s="12">
        <f>D35*I35</f>
        <v>1221</v>
      </c>
      <c r="O35" s="12">
        <f>E35*J35</f>
        <v>1258</v>
      </c>
      <c r="P35" s="12">
        <f>F35*K35</f>
        <v>2027.6</v>
      </c>
      <c r="Q35" s="12">
        <f>G35*L35</f>
        <v>1128</v>
      </c>
      <c r="R35" s="13">
        <f>SUM(M35:Q35)</f>
        <v>6707.6</v>
      </c>
    </row>
    <row r="36" spans="2:18" hidden="1">
      <c r="B36" s="10" t="s">
        <v>14</v>
      </c>
      <c r="C36" s="11">
        <v>20</v>
      </c>
      <c r="D36" s="11">
        <v>14</v>
      </c>
      <c r="E36" s="11">
        <v>14</v>
      </c>
      <c r="F36" s="11">
        <v>14</v>
      </c>
      <c r="G36" s="11">
        <v>17</v>
      </c>
      <c r="H36" s="12">
        <v>45</v>
      </c>
      <c r="I36" s="12">
        <v>45</v>
      </c>
      <c r="J36" s="12">
        <v>43.928571428571431</v>
      </c>
      <c r="K36" s="12">
        <v>45</v>
      </c>
      <c r="L36" s="12">
        <v>45</v>
      </c>
      <c r="M36" s="12">
        <f>C36*H36</f>
        <v>900</v>
      </c>
      <c r="N36" s="12">
        <f>D36*I36</f>
        <v>630</v>
      </c>
      <c r="O36" s="12">
        <f>E36*J36</f>
        <v>615</v>
      </c>
      <c r="P36" s="12">
        <f>F36*K36</f>
        <v>630</v>
      </c>
      <c r="Q36" s="12">
        <f>G36*L36</f>
        <v>765</v>
      </c>
      <c r="R36" s="13">
        <f>SUM(M36:Q36)</f>
        <v>3540</v>
      </c>
    </row>
    <row r="37" spans="2:18" hidden="1">
      <c r="B37" s="10" t="s">
        <v>15</v>
      </c>
      <c r="C37" s="11">
        <v>15</v>
      </c>
      <c r="D37" s="11">
        <v>22</v>
      </c>
      <c r="E37" s="11">
        <v>16</v>
      </c>
      <c r="F37" s="11">
        <v>12</v>
      </c>
      <c r="G37" s="11">
        <v>18</v>
      </c>
      <c r="H37" s="12">
        <v>30</v>
      </c>
      <c r="I37" s="12">
        <v>30</v>
      </c>
      <c r="J37" s="12">
        <v>30</v>
      </c>
      <c r="K37" s="12">
        <v>30</v>
      </c>
      <c r="L37" s="12">
        <v>30</v>
      </c>
      <c r="M37" s="12">
        <f>C37*H37</f>
        <v>450</v>
      </c>
      <c r="N37" s="12">
        <f>D37*I37</f>
        <v>660</v>
      </c>
      <c r="O37" s="12">
        <f>E37*J37</f>
        <v>480</v>
      </c>
      <c r="P37" s="12">
        <f>F37*K37</f>
        <v>360</v>
      </c>
      <c r="Q37" s="12">
        <f>G37*L37</f>
        <v>540</v>
      </c>
      <c r="R37" s="13">
        <f>SUM(M37:Q37)</f>
        <v>2490</v>
      </c>
    </row>
    <row r="38" spans="2:18" hidden="1">
      <c r="B38" s="10" t="s">
        <v>16</v>
      </c>
      <c r="C38" s="11">
        <v>12</v>
      </c>
      <c r="D38" s="11">
        <v>10</v>
      </c>
      <c r="E38" s="11">
        <v>7</v>
      </c>
      <c r="F38" s="11">
        <v>2</v>
      </c>
      <c r="G38" s="11">
        <v>2</v>
      </c>
      <c r="H38" s="12">
        <v>64.5</v>
      </c>
      <c r="I38" s="12">
        <v>60.2</v>
      </c>
      <c r="J38" s="12">
        <v>66.042857142857144</v>
      </c>
      <c r="K38" s="12">
        <v>67</v>
      </c>
      <c r="L38" s="12">
        <v>67</v>
      </c>
      <c r="M38" s="12">
        <f>C38*H38</f>
        <v>774</v>
      </c>
      <c r="N38" s="12">
        <f>D38*I38</f>
        <v>602</v>
      </c>
      <c r="O38" s="12">
        <f>E38*J38</f>
        <v>462.3</v>
      </c>
      <c r="P38" s="12">
        <f>F38*K38</f>
        <v>134</v>
      </c>
      <c r="Q38" s="12">
        <f>G38*L38</f>
        <v>134</v>
      </c>
      <c r="R38" s="13">
        <f>SUM(M38:Q38)</f>
        <v>2106.3000000000002</v>
      </c>
    </row>
    <row r="39" spans="2:18" ht="15.75" hidden="1" thickBot="1">
      <c r="B39" s="10" t="s">
        <v>17</v>
      </c>
      <c r="C39" s="15">
        <v>16</v>
      </c>
      <c r="D39" s="15">
        <v>15</v>
      </c>
      <c r="E39" s="15">
        <v>62</v>
      </c>
      <c r="F39" s="15">
        <v>24</v>
      </c>
      <c r="G39" s="15">
        <v>15</v>
      </c>
      <c r="H39" s="12">
        <v>10</v>
      </c>
      <c r="I39" s="12">
        <v>10</v>
      </c>
      <c r="J39" s="12">
        <v>10</v>
      </c>
      <c r="K39" s="12">
        <v>9.5833333333333339</v>
      </c>
      <c r="L39" s="12">
        <v>10</v>
      </c>
      <c r="M39" s="12">
        <f>C39*H39</f>
        <v>160</v>
      </c>
      <c r="N39" s="12">
        <f>D39*I39</f>
        <v>150</v>
      </c>
      <c r="O39" s="12">
        <f>E39*J39</f>
        <v>620</v>
      </c>
      <c r="P39" s="12">
        <f>F39*K39</f>
        <v>230</v>
      </c>
      <c r="Q39" s="12">
        <f>G39*L39</f>
        <v>150</v>
      </c>
      <c r="R39" s="13">
        <f>SUM(M39:Q39)</f>
        <v>1310</v>
      </c>
    </row>
    <row r="40" spans="2:18" ht="15.75" hidden="1" thickTop="1">
      <c r="B40" s="16" t="s">
        <v>18</v>
      </c>
      <c r="C40" s="17">
        <f>SUM(C32:C39)</f>
        <v>327</v>
      </c>
      <c r="D40" s="17">
        <f>SUM(D32:D39)</f>
        <v>269</v>
      </c>
      <c r="E40" s="17">
        <f>SUM(E32:E39)</f>
        <v>292</v>
      </c>
      <c r="F40" s="17">
        <f>SUM(F32:F39)</f>
        <v>265</v>
      </c>
      <c r="G40" s="17">
        <f>SUM(G32:G39)</f>
        <v>238</v>
      </c>
      <c r="H40" s="17">
        <f>SUM(H32:H39)</f>
        <v>481.28619637937817</v>
      </c>
      <c r="I40" s="17">
        <f>SUM(I32:I39)</f>
        <v>487.51656334231808</v>
      </c>
      <c r="J40" s="17">
        <f>SUM(J32:J39)</f>
        <v>497.92794812271063</v>
      </c>
      <c r="K40" s="17">
        <f>SUM(K32:K39)</f>
        <v>504.90707236842098</v>
      </c>
      <c r="L40" s="17">
        <f>SUM(L32:L39)</f>
        <v>512.91280632411065</v>
      </c>
      <c r="M40" s="17">
        <f>SUM(M32:M39)</f>
        <v>30611.849999999995</v>
      </c>
      <c r="N40" s="17">
        <f>SUM(N32:N39)</f>
        <v>16512.170000000002</v>
      </c>
      <c r="O40" s="17">
        <f>SUM(O32:O39)</f>
        <v>16857.949999999997</v>
      </c>
      <c r="P40" s="17">
        <f>SUM(P32:P39)</f>
        <v>13832.5</v>
      </c>
      <c r="Q40" s="17">
        <f>SUM(Q32:Q39)</f>
        <v>13863.5</v>
      </c>
    </row>
    <row r="41" spans="2:18" hidden="1"/>
    <row r="42" spans="2:18" hidden="1"/>
    <row r="44" spans="2:18">
      <c r="O44" t="s">
        <v>19</v>
      </c>
      <c r="Q44" t="s">
        <v>4</v>
      </c>
      <c r="R44" t="s">
        <v>20</v>
      </c>
    </row>
    <row r="45" spans="2:18">
      <c r="C45" s="18"/>
      <c r="D45" s="18"/>
      <c r="E45" s="18"/>
      <c r="F45" s="18"/>
      <c r="G45" s="18"/>
      <c r="H45" s="13"/>
      <c r="J45" s="13"/>
      <c r="L45" s="13"/>
      <c r="O45" s="18"/>
      <c r="Q45" s="13">
        <v>21422.099999999995</v>
      </c>
      <c r="R45">
        <v>121</v>
      </c>
    </row>
    <row r="46" spans="2:18">
      <c r="C46" s="18"/>
      <c r="D46" s="18"/>
      <c r="E46" s="18"/>
      <c r="F46" s="18"/>
      <c r="G46" s="18"/>
      <c r="H46" s="13"/>
      <c r="J46" s="13"/>
      <c r="L46" s="13"/>
      <c r="O46" s="18"/>
      <c r="Q46" s="13">
        <v>7795.2000000000007</v>
      </c>
      <c r="R46">
        <v>42</v>
      </c>
    </row>
    <row r="47" spans="2:18">
      <c r="C47" s="18"/>
      <c r="D47" s="18"/>
      <c r="E47" s="18"/>
      <c r="F47" s="18"/>
      <c r="G47" s="18"/>
      <c r="H47" s="13"/>
      <c r="J47" s="13"/>
      <c r="L47" s="13"/>
      <c r="O47" t="s">
        <v>10</v>
      </c>
      <c r="Q47" s="13">
        <v>9414.84</v>
      </c>
      <c r="R47">
        <v>50</v>
      </c>
    </row>
    <row r="48" spans="2:18">
      <c r="C48" s="18"/>
      <c r="D48" s="18"/>
      <c r="E48" s="18"/>
      <c r="F48" s="18"/>
      <c r="G48" s="18"/>
      <c r="H48" s="13"/>
      <c r="J48" s="13"/>
      <c r="L48" s="13"/>
      <c r="O48" s="18"/>
      <c r="Q48" s="13">
        <v>6120.9</v>
      </c>
      <c r="R48">
        <v>32</v>
      </c>
    </row>
    <row r="49" spans="2:19">
      <c r="C49" s="18"/>
      <c r="D49" s="18"/>
      <c r="E49" s="18"/>
      <c r="F49" s="18"/>
      <c r="G49" s="18"/>
      <c r="H49" s="13"/>
      <c r="J49" s="13"/>
      <c r="L49" s="13"/>
      <c r="O49" s="18"/>
      <c r="Q49" s="13">
        <v>6718.6</v>
      </c>
      <c r="R49">
        <v>35</v>
      </c>
    </row>
    <row r="50" spans="2:19">
      <c r="C50" s="18"/>
      <c r="D50" s="18"/>
      <c r="E50" s="18"/>
      <c r="F50" s="18"/>
      <c r="G50" s="18"/>
      <c r="S50" s="13">
        <v>12500</v>
      </c>
    </row>
    <row r="51" spans="2:19">
      <c r="O51" s="18"/>
      <c r="Q51" s="13">
        <v>3480</v>
      </c>
      <c r="R51" s="18">
        <v>107</v>
      </c>
    </row>
    <row r="52" spans="2:19">
      <c r="O52" s="18"/>
      <c r="Q52" s="13">
        <v>4441.47</v>
      </c>
      <c r="R52" s="18">
        <v>142</v>
      </c>
    </row>
    <row r="53" spans="2:19">
      <c r="O53" t="s">
        <v>21</v>
      </c>
      <c r="Q53" s="13">
        <v>3886.21</v>
      </c>
      <c r="R53" s="18">
        <v>126</v>
      </c>
    </row>
    <row r="54" spans="2:19">
      <c r="B54" s="18"/>
      <c r="O54" s="18"/>
      <c r="Q54" s="13">
        <v>4350</v>
      </c>
      <c r="R54" s="18">
        <v>140</v>
      </c>
    </row>
    <row r="55" spans="2:19">
      <c r="B55" s="18"/>
      <c r="O55" s="18"/>
      <c r="Q55" s="13">
        <v>4695</v>
      </c>
      <c r="R55" s="18">
        <v>150</v>
      </c>
    </row>
    <row r="56" spans="2:19">
      <c r="B56" s="18"/>
      <c r="S56" s="13">
        <v>12500</v>
      </c>
    </row>
    <row r="57" spans="2:19">
      <c r="B57" s="18"/>
      <c r="O57" s="18"/>
      <c r="Q57" s="13">
        <v>3702.7500000000005</v>
      </c>
      <c r="R57" s="18">
        <v>42</v>
      </c>
    </row>
    <row r="58" spans="2:19">
      <c r="B58" s="18"/>
      <c r="O58" s="18"/>
      <c r="Q58" s="13">
        <v>2302.5</v>
      </c>
      <c r="R58" s="18">
        <v>25</v>
      </c>
    </row>
    <row r="59" spans="2:19">
      <c r="O59" t="s">
        <v>12</v>
      </c>
      <c r="Q59" s="13">
        <v>1216.5999999999999</v>
      </c>
      <c r="R59" s="18">
        <v>13</v>
      </c>
    </row>
    <row r="60" spans="2:19">
      <c r="O60" s="18"/>
      <c r="Q60" s="13">
        <v>970</v>
      </c>
      <c r="R60" s="18">
        <v>10</v>
      </c>
    </row>
    <row r="61" spans="2:19">
      <c r="O61" s="18"/>
      <c r="Q61" s="13">
        <v>1037.8999999999999</v>
      </c>
      <c r="R61" s="18">
        <v>11</v>
      </c>
    </row>
    <row r="62" spans="2:19">
      <c r="S62" s="13">
        <v>12500</v>
      </c>
    </row>
    <row r="63" spans="2:19">
      <c r="O63" s="18"/>
      <c r="Q63" s="13">
        <v>1073</v>
      </c>
      <c r="R63" s="18">
        <v>29</v>
      </c>
    </row>
    <row r="64" spans="2:19">
      <c r="Q64" s="13">
        <v>1221</v>
      </c>
      <c r="R64" s="18">
        <v>35</v>
      </c>
    </row>
    <row r="65" spans="15:19">
      <c r="O65" t="s">
        <v>13</v>
      </c>
      <c r="Q65" s="13">
        <v>1258</v>
      </c>
      <c r="R65" s="18">
        <v>34</v>
      </c>
    </row>
    <row r="66" spans="15:19">
      <c r="O66" s="18"/>
      <c r="Q66" s="13">
        <v>2027.6</v>
      </c>
      <c r="R66" s="18">
        <v>57</v>
      </c>
    </row>
    <row r="67" spans="15:19">
      <c r="O67" s="18"/>
      <c r="Q67" s="13">
        <v>1128</v>
      </c>
      <c r="R67" s="18">
        <v>25</v>
      </c>
    </row>
    <row r="68" spans="15:19">
      <c r="S68" s="13">
        <v>12500</v>
      </c>
    </row>
    <row r="69" spans="15:19">
      <c r="O69" s="18"/>
      <c r="Q69" s="13">
        <v>774</v>
      </c>
      <c r="R69" s="18">
        <v>12</v>
      </c>
    </row>
    <row r="70" spans="15:19">
      <c r="O70" s="18"/>
      <c r="Q70" s="13">
        <v>602</v>
      </c>
      <c r="R70" s="18">
        <v>10</v>
      </c>
    </row>
    <row r="71" spans="15:19">
      <c r="O71" t="s">
        <v>16</v>
      </c>
      <c r="Q71" s="13">
        <v>462.3</v>
      </c>
      <c r="R71" s="18">
        <v>7</v>
      </c>
    </row>
    <row r="72" spans="15:19">
      <c r="O72" s="18"/>
      <c r="Q72" s="13">
        <v>134</v>
      </c>
      <c r="R72" s="18">
        <v>2</v>
      </c>
    </row>
    <row r="73" spans="15:19">
      <c r="O73" s="18"/>
      <c r="Q73" s="13">
        <v>134</v>
      </c>
      <c r="R73" s="18">
        <v>2</v>
      </c>
    </row>
    <row r="74" spans="15:19">
      <c r="S74" s="13">
        <v>12500</v>
      </c>
    </row>
    <row r="75" spans="15:19">
      <c r="O75" s="18"/>
      <c r="Q75" s="13">
        <v>160</v>
      </c>
      <c r="R75" s="18">
        <v>16</v>
      </c>
    </row>
    <row r="76" spans="15:19">
      <c r="O76" s="18"/>
      <c r="Q76" s="13">
        <v>150</v>
      </c>
      <c r="R76" s="18">
        <v>15</v>
      </c>
    </row>
    <row r="77" spans="15:19">
      <c r="O77" t="s">
        <v>17</v>
      </c>
      <c r="Q77" s="13">
        <v>620</v>
      </c>
      <c r="R77" s="18">
        <v>62</v>
      </c>
    </row>
    <row r="78" spans="15:19">
      <c r="O78" s="18"/>
      <c r="Q78" s="13">
        <v>230</v>
      </c>
      <c r="R78" s="18">
        <v>24</v>
      </c>
    </row>
    <row r="79" spans="15:19">
      <c r="O79" s="18"/>
      <c r="Q79" s="13">
        <v>150</v>
      </c>
      <c r="R79" s="18">
        <v>15</v>
      </c>
    </row>
  </sheetData>
  <mergeCells count="1">
    <mergeCell ref="J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Visualize Product Sales Panel</vt:lpstr>
    </vt:vector>
  </TitlesOfParts>
  <Company>BHP biliton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Lanagan</dc:creator>
  <cp:lastModifiedBy>Matt Lanagan</cp:lastModifiedBy>
  <dcterms:created xsi:type="dcterms:W3CDTF">2011-06-01T06:33:42Z</dcterms:created>
  <dcterms:modified xsi:type="dcterms:W3CDTF">2011-06-01T06:36:20Z</dcterms:modified>
</cp:coreProperties>
</file>