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9320" windowHeight="12120" activeTab="0"/>
  </bookViews>
  <sheets>
    <sheet name="Visualize Product Sales - Data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<sst xmlns="http://schemas.openxmlformats.org/spreadsheetml/2006/main" count="20" uniqueCount="19">
  <si>
    <t>Sum of Quantity</t>
  </si>
  <si>
    <t>Jan</t>
  </si>
  <si>
    <t>Feb</t>
  </si>
  <si>
    <t>Mar</t>
  </si>
  <si>
    <t>Apr</t>
  </si>
  <si>
    <t>May</t>
  </si>
  <si>
    <t>Dashboard Tutorial #1</t>
  </si>
  <si>
    <t>Excel School - Dashboards Membership</t>
  </si>
  <si>
    <t>Excel School - Download Membership</t>
  </si>
  <si>
    <t>Excel School - Online Membership</t>
  </si>
  <si>
    <t>Per Unit Revenue</t>
  </si>
  <si>
    <t>Product Name</t>
  </si>
  <si>
    <t>How do you Visualize Product Sales Data</t>
  </si>
  <si>
    <t>Visualization Challenge from Chandoo.org</t>
  </si>
  <si>
    <t>Excel Formula e-book</t>
  </si>
  <si>
    <t>PM Templates for Excel [2003]</t>
  </si>
  <si>
    <t>PM Templates for Excel [2007]</t>
  </si>
  <si>
    <t>PM Templates for Excel [both]</t>
  </si>
  <si>
    <t>Total Revenue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</si>
</sst>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56"/>
      <name val="Calibri"/>
      <family val="2"/>
    </font>
    <font>
      <u val="single"/>
      <sz val="10"/>
      <color indexed="30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>
        <color indexed="63"/>
      </bottom>
    </border>
    <border>
      <left style="thin">
        <color theme="0" tint="-0.1499900072813034"/>
      </left>
      <right style="thin">
        <color theme="0" tint="-0.1499900072813034"/>
      </right>
      <top style="double">
        <color theme="0" tint="-0.149959996342659"/>
      </top>
      <bottom style="thin">
        <color theme="0" tint="-0.149990007281303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64" fontId="0" fillId="0" borderId="10" xfId="42" applyNumberFormat="1" applyFont="1" applyBorder="1" applyAlignment="1">
      <alignment horizontal="right"/>
    </xf>
    <xf numFmtId="41" fontId="0" fillId="0" borderId="10" xfId="42" applyNumberFormat="1" applyFont="1" applyBorder="1" applyAlignment="1">
      <alignment horizontal="right"/>
    </xf>
    <xf numFmtId="0" fontId="37" fillId="0" borderId="10" xfId="0" applyFont="1" applyBorder="1" applyAlignment="1">
      <alignment/>
    </xf>
    <xf numFmtId="0" fontId="0" fillId="2" borderId="10" xfId="0" applyFill="1" applyBorder="1" applyAlignment="1">
      <alignment/>
    </xf>
    <xf numFmtId="0" fontId="37" fillId="2" borderId="10" xfId="0" applyFont="1" applyFill="1" applyBorder="1" applyAlignment="1">
      <alignment horizontal="left"/>
    </xf>
    <xf numFmtId="0" fontId="37" fillId="2" borderId="10" xfId="0" applyFont="1" applyFill="1" applyBorder="1" applyAlignment="1">
      <alignment horizontal="center"/>
    </xf>
    <xf numFmtId="0" fontId="37" fillId="2" borderId="10" xfId="0" applyFont="1" applyFill="1" applyBorder="1" applyAlignment="1">
      <alignment horizontal="right"/>
    </xf>
    <xf numFmtId="164" fontId="37" fillId="2" borderId="10" xfId="42" applyNumberFormat="1" applyFont="1" applyFill="1" applyBorder="1" applyAlignment="1">
      <alignment horizontal="right"/>
    </xf>
    <xf numFmtId="164" fontId="37" fillId="2" borderId="10" xfId="0" applyNumberFormat="1" applyFont="1" applyFill="1" applyBorder="1" applyAlignment="1">
      <alignment horizontal="right"/>
    </xf>
    <xf numFmtId="0" fontId="27" fillId="0" borderId="0" xfId="46" applyAlignment="1">
      <alignment/>
    </xf>
    <xf numFmtId="164" fontId="0" fillId="0" borderId="11" xfId="42" applyNumberFormat="1" applyFont="1" applyBorder="1" applyAlignment="1">
      <alignment horizontal="right"/>
    </xf>
    <xf numFmtId="164" fontId="37" fillId="0" borderId="12" xfId="0" applyNumberFormat="1" applyFont="1" applyBorder="1" applyAlignment="1">
      <alignment horizontal="right"/>
    </xf>
    <xf numFmtId="0" fontId="39" fillId="0" borderId="3" xfId="48" applyFont="1" applyAlignment="1">
      <alignment/>
    </xf>
    <xf numFmtId="166" fontId="0" fillId="0" borderId="10" xfId="44" applyNumberFormat="1" applyFont="1" applyBorder="1" applyAlignment="1">
      <alignment horizontal="right"/>
    </xf>
    <xf numFmtId="166" fontId="37" fillId="0" borderId="12" xfId="44" applyNumberFormat="1" applyFont="1" applyBorder="1" applyAlignment="1">
      <alignment horizontal="right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Product Sales Revenue</a:t>
            </a:r>
          </a:p>
        </c:rich>
      </c:tx>
      <c:layout>
        <c:manualLayout>
          <c:xMode val="factor"/>
          <c:yMode val="factor"/>
          <c:x val="-0.0027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"/>
          <c:y val="0.105"/>
          <c:w val="0.585"/>
          <c:h val="0.824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'Visualize Product Sales - Data'!$B$32</c:f>
              <c:strCache>
                <c:ptCount val="1"/>
                <c:pt idx="0">
                  <c:v>Dashboard Tutorial #1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'Visualize Product Sales - Data'!$M$31:$Q$31</c:f>
              <c:strCache/>
            </c:strRef>
          </c:cat>
          <c:val>
            <c:numRef>
              <c:f>'Visualize Product Sales - Data'!$M$32:$Q$32</c:f>
              <c:numCache/>
            </c:numRef>
          </c:val>
        </c:ser>
        <c:ser>
          <c:idx val="1"/>
          <c:order val="1"/>
          <c:tx>
            <c:strRef>
              <c:f>'Visualize Product Sales - Data'!$B$33</c:f>
              <c:strCache>
                <c:ptCount val="1"/>
                <c:pt idx="0">
                  <c:v>Excel Formula e-book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'Visualize Product Sales - Data'!$M$31:$Q$31</c:f>
              <c:strCache/>
            </c:strRef>
          </c:cat>
          <c:val>
            <c:numRef>
              <c:f>'Visualize Product Sales - Data'!$M$33:$Q$33</c:f>
              <c:numCache/>
            </c:numRef>
          </c:val>
        </c:ser>
        <c:ser>
          <c:idx val="2"/>
          <c:order val="2"/>
          <c:tx>
            <c:strRef>
              <c:f>'Visualize Product Sales - Data'!$B$34</c:f>
              <c:strCache>
                <c:ptCount val="1"/>
                <c:pt idx="0">
                  <c:v>Excel School - Dashboards Membership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'Visualize Product Sales - Data'!$M$31:$Q$31</c:f>
              <c:strCache/>
            </c:strRef>
          </c:cat>
          <c:val>
            <c:numRef>
              <c:f>'Visualize Product Sales - Data'!$M$34:$Q$34</c:f>
              <c:numCache/>
            </c:numRef>
          </c:val>
        </c:ser>
        <c:ser>
          <c:idx val="3"/>
          <c:order val="3"/>
          <c:tx>
            <c:strRef>
              <c:f>'Visualize Product Sales - Data'!$B$35</c:f>
              <c:strCache>
                <c:ptCount val="1"/>
                <c:pt idx="0">
                  <c:v>Excel School - Download Membership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'Visualize Product Sales - Data'!$M$31:$Q$31</c:f>
              <c:strCache/>
            </c:strRef>
          </c:cat>
          <c:val>
            <c:numRef>
              <c:f>'Visualize Product Sales - Data'!$M$35:$Q$35</c:f>
              <c:numCache/>
            </c:numRef>
          </c:val>
        </c:ser>
        <c:ser>
          <c:idx val="4"/>
          <c:order val="4"/>
          <c:tx>
            <c:strRef>
              <c:f>'Visualize Product Sales - Data'!$B$36</c:f>
              <c:strCache>
                <c:ptCount val="1"/>
                <c:pt idx="0">
                  <c:v>Excel School - Online Membership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'Visualize Product Sales - Data'!$M$31:$Q$31</c:f>
              <c:strCache/>
            </c:strRef>
          </c:cat>
          <c:val>
            <c:numRef>
              <c:f>'Visualize Product Sales - Data'!$M$36:$Q$36</c:f>
              <c:numCache/>
            </c:numRef>
          </c:val>
        </c:ser>
        <c:ser>
          <c:idx val="5"/>
          <c:order val="5"/>
          <c:tx>
            <c:strRef>
              <c:f>'Visualize Product Sales - Data'!$B$37</c:f>
              <c:strCache>
                <c:ptCount val="1"/>
                <c:pt idx="0">
                  <c:v>PM Templates for Excel [2003]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'Visualize Product Sales - Data'!$M$31:$Q$31</c:f>
              <c:strCache/>
            </c:strRef>
          </c:cat>
          <c:val>
            <c:numRef>
              <c:f>'Visualize Product Sales - Data'!$M$37:$Q$37</c:f>
              <c:numCache/>
            </c:numRef>
          </c:val>
        </c:ser>
        <c:ser>
          <c:idx val="6"/>
          <c:order val="6"/>
          <c:tx>
            <c:strRef>
              <c:f>'Visualize Product Sales - Data'!$B$38</c:f>
              <c:strCache>
                <c:ptCount val="1"/>
                <c:pt idx="0">
                  <c:v>PM Templates for Excel [2007]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'Visualize Product Sales - Data'!$M$31:$Q$31</c:f>
              <c:strCache/>
            </c:strRef>
          </c:cat>
          <c:val>
            <c:numRef>
              <c:f>'Visualize Product Sales - Data'!$M$38:$Q$38</c:f>
              <c:numCache/>
            </c:numRef>
          </c:val>
        </c:ser>
        <c:ser>
          <c:idx val="7"/>
          <c:order val="7"/>
          <c:tx>
            <c:strRef>
              <c:f>'Visualize Product Sales - Data'!$B$39</c:f>
              <c:strCache>
                <c:ptCount val="1"/>
                <c:pt idx="0">
                  <c:v>PM Templates for Excel [both]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'Visualize Product Sales - Data'!$M$31:$Q$31</c:f>
              <c:strCache/>
            </c:strRef>
          </c:cat>
          <c:val>
            <c:numRef>
              <c:f>'Visualize Product Sales - Data'!$M$39:$Q$39</c:f>
              <c:numCache/>
            </c:numRef>
          </c:val>
        </c:ser>
        <c:overlap val="100"/>
        <c:axId val="51045589"/>
        <c:axId val="56757118"/>
      </c:barChart>
      <c:lineChart>
        <c:grouping val="standard"/>
        <c:varyColors val="0"/>
        <c:ser>
          <c:idx val="8"/>
          <c:order val="8"/>
          <c:tx>
            <c:strRef>
              <c:f>'Visualize Product Sales - Data'!$B$40</c:f>
              <c:strCache>
                <c:ptCount val="1"/>
                <c:pt idx="0">
                  <c:v>Total Revenue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solidFill>
                  <a:srgbClr val="BFBFB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solidFill>
                  <a:srgbClr val="BFBFB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solidFill>
                  <a:srgbClr val="BFBFB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BFBFBF"/>
              </a:solidFill>
              <a:ln w="3175">
                <a:noFill/>
              </a:ln>
            </c:sp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'Visualize Product Sales - Data'!$M$31:$Q$31</c:f>
              <c:strCache/>
            </c:strRef>
          </c:cat>
          <c:val>
            <c:numRef>
              <c:f>'Visualize Product Sales - Data'!$M$40:$Q$40</c:f>
              <c:numCache/>
            </c:numRef>
          </c:val>
          <c:smooth val="0"/>
        </c:ser>
        <c:axId val="41052015"/>
        <c:axId val="33923816"/>
      </c:lineChart>
      <c:catAx>
        <c:axId val="510455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757118"/>
        <c:crosses val="autoZero"/>
        <c:auto val="1"/>
        <c:lblOffset val="100"/>
        <c:tickLblSkip val="1"/>
        <c:noMultiLvlLbl val="0"/>
      </c:catAx>
      <c:valAx>
        <c:axId val="567571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% of Total Revenue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045589"/>
        <c:crossesAt val="1"/>
        <c:crossBetween val="between"/>
        <c:dispUnits/>
      </c:valAx>
      <c:catAx>
        <c:axId val="41052015"/>
        <c:scaling>
          <c:orientation val="minMax"/>
        </c:scaling>
        <c:axPos val="b"/>
        <c:delete val="1"/>
        <c:majorTickMark val="out"/>
        <c:minorTickMark val="none"/>
        <c:tickLblPos val="nextTo"/>
        <c:crossAx val="33923816"/>
        <c:crosses val="autoZero"/>
        <c:auto val="1"/>
        <c:lblOffset val="100"/>
        <c:tickLblSkip val="1"/>
        <c:noMultiLvlLbl val="0"/>
      </c:catAx>
      <c:valAx>
        <c:axId val="33923816"/>
        <c:scaling>
          <c:orientation val="minMax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Total Revenue (in $)</a:t>
                </a:r>
              </a:p>
            </c:rich>
          </c:tx>
          <c:layout>
            <c:manualLayout>
              <c:xMode val="factor"/>
              <c:yMode val="factor"/>
              <c:x val="-0.026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052015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55"/>
          <c:y val="0.26775"/>
          <c:w val="0.33825"/>
          <c:h val="0.56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chandoo.org/wp/" TargetMode="External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26</xdr:row>
      <xdr:rowOff>0</xdr:rowOff>
    </xdr:from>
    <xdr:to>
      <xdr:col>12</xdr:col>
      <xdr:colOff>0</xdr:colOff>
      <xdr:row>27</xdr:row>
      <xdr:rowOff>0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6000750" y="4953000"/>
          <a:ext cx="1171575" cy="400050"/>
        </a:xfrm>
        <a:prstGeom prst="rect">
          <a:avLst/>
        </a:prstGeom>
        <a:gradFill rotWithShape="1">
          <a:gsLst>
            <a:gs pos="0">
              <a:srgbClr val="B9CDE5"/>
            </a:gs>
            <a:gs pos="100000">
              <a:srgbClr val="555E69"/>
            </a:gs>
          </a:gsLst>
          <a:lin ang="5400000" scaled="1"/>
        </a:gradFill>
        <a:ln w="25400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1000" b="0" i="0" u="sng" baseline="0">
              <a:solidFill>
                <a:srgbClr val="0066CC"/>
              </a:solidFill>
              <a:latin typeface="Calibri"/>
              <a:ea typeface="Calibri"/>
              <a:cs typeface="Calibri"/>
            </a:rPr>
            <a:t>Visit Chandoo.org</a:t>
          </a:r>
        </a:p>
      </xdr:txBody>
    </xdr:sp>
    <xdr:clientData/>
  </xdr:twoCellAnchor>
  <xdr:twoCellAnchor>
    <xdr:from>
      <xdr:col>0</xdr:col>
      <xdr:colOff>38100</xdr:colOff>
      <xdr:row>0</xdr:row>
      <xdr:rowOff>19050</xdr:rowOff>
    </xdr:from>
    <xdr:to>
      <xdr:col>12</xdr:col>
      <xdr:colOff>76200</xdr:colOff>
      <xdr:row>19</xdr:row>
      <xdr:rowOff>114300</xdr:rowOff>
    </xdr:to>
    <xdr:graphicFrame>
      <xdr:nvGraphicFramePr>
        <xdr:cNvPr id="2" name="Chart 13"/>
        <xdr:cNvGraphicFramePr/>
      </xdr:nvGraphicFramePr>
      <xdr:xfrm>
        <a:off x="38100" y="19050"/>
        <a:ext cx="7210425" cy="3714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7:Q40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2.140625" style="0" customWidth="1"/>
    <col min="2" max="2" width="46.8515625" style="0" customWidth="1"/>
    <col min="3" max="12" width="5.8515625" style="0" customWidth="1"/>
    <col min="13" max="17" width="9.421875" style="0" customWidth="1"/>
  </cols>
  <sheetData>
    <row r="27" spans="2:12" ht="31.5" customHeight="1" thickBot="1">
      <c r="B27" s="14" t="s">
        <v>12</v>
      </c>
      <c r="J27" s="17"/>
      <c r="K27" s="17"/>
      <c r="L27" s="17"/>
    </row>
    <row r="28" ht="15.75" thickTop="1">
      <c r="B28" s="11" t="s">
        <v>13</v>
      </c>
    </row>
    <row r="30" spans="2:17" ht="15">
      <c r="B30" s="5"/>
      <c r="C30" s="6" t="s">
        <v>0</v>
      </c>
      <c r="D30" s="7"/>
      <c r="E30" s="7"/>
      <c r="F30" s="7"/>
      <c r="G30" s="7"/>
      <c r="H30" s="6" t="s">
        <v>10</v>
      </c>
      <c r="I30" s="8"/>
      <c r="J30" s="8"/>
      <c r="K30" s="8"/>
      <c r="L30" s="8"/>
      <c r="M30" s="6" t="s">
        <v>18</v>
      </c>
      <c r="N30" s="8"/>
      <c r="O30" s="8"/>
      <c r="P30" s="8"/>
      <c r="Q30" s="8"/>
    </row>
    <row r="31" spans="2:17" ht="15">
      <c r="B31" s="5" t="s">
        <v>11</v>
      </c>
      <c r="C31" s="9" t="s">
        <v>1</v>
      </c>
      <c r="D31" s="9" t="s">
        <v>2</v>
      </c>
      <c r="E31" s="9" t="s">
        <v>3</v>
      </c>
      <c r="F31" s="9" t="s">
        <v>4</v>
      </c>
      <c r="G31" s="9" t="s">
        <v>5</v>
      </c>
      <c r="H31" s="10" t="str">
        <f aca="true" t="shared" si="0" ref="H31:Q31">C31</f>
        <v>Jan</v>
      </c>
      <c r="I31" s="10" t="str">
        <f t="shared" si="0"/>
        <v>Feb</v>
      </c>
      <c r="J31" s="10" t="str">
        <f t="shared" si="0"/>
        <v>Mar</v>
      </c>
      <c r="K31" s="10" t="str">
        <f t="shared" si="0"/>
        <v>Apr</v>
      </c>
      <c r="L31" s="10" t="str">
        <f t="shared" si="0"/>
        <v>May</v>
      </c>
      <c r="M31" s="10" t="str">
        <f t="shared" si="0"/>
        <v>Jan</v>
      </c>
      <c r="N31" s="10" t="str">
        <f t="shared" si="0"/>
        <v>Feb</v>
      </c>
      <c r="O31" s="10" t="str">
        <f t="shared" si="0"/>
        <v>Mar</v>
      </c>
      <c r="P31" s="10" t="str">
        <f t="shared" si="0"/>
        <v>Apr</v>
      </c>
      <c r="Q31" s="10" t="str">
        <f t="shared" si="0"/>
        <v>May</v>
      </c>
    </row>
    <row r="32" spans="2:17" ht="15">
      <c r="B32" s="1" t="s">
        <v>6</v>
      </c>
      <c r="C32" s="2">
        <v>29</v>
      </c>
      <c r="D32" s="2">
        <v>35</v>
      </c>
      <c r="E32" s="2">
        <v>34</v>
      </c>
      <c r="F32" s="2">
        <v>57</v>
      </c>
      <c r="G32" s="2">
        <v>25</v>
      </c>
      <c r="H32" s="3">
        <v>37</v>
      </c>
      <c r="I32" s="3">
        <v>34.885714285714286</v>
      </c>
      <c r="J32" s="3">
        <v>37</v>
      </c>
      <c r="K32" s="3">
        <v>35.5719298245614</v>
      </c>
      <c r="L32" s="3">
        <v>45.12</v>
      </c>
      <c r="M32" s="15">
        <f>C32*H32</f>
        <v>1073</v>
      </c>
      <c r="N32" s="15">
        <f>D32*I32</f>
        <v>1221</v>
      </c>
      <c r="O32" s="15">
        <f>E32*J32</f>
        <v>1258</v>
      </c>
      <c r="P32" s="15">
        <f>F32*K32</f>
        <v>2027.6</v>
      </c>
      <c r="Q32" s="15">
        <f>G32*L32</f>
        <v>1128</v>
      </c>
    </row>
    <row r="33" spans="2:17" ht="15">
      <c r="B33" s="1" t="s">
        <v>14</v>
      </c>
      <c r="C33" s="2">
        <v>16</v>
      </c>
      <c r="D33" s="2">
        <v>15</v>
      </c>
      <c r="E33" s="2">
        <v>62</v>
      </c>
      <c r="F33" s="2">
        <v>24</v>
      </c>
      <c r="G33" s="2">
        <v>15</v>
      </c>
      <c r="H33" s="3">
        <v>10</v>
      </c>
      <c r="I33" s="3">
        <v>10</v>
      </c>
      <c r="J33" s="3">
        <v>10</v>
      </c>
      <c r="K33" s="3">
        <v>9.583333333333334</v>
      </c>
      <c r="L33" s="3">
        <v>10</v>
      </c>
      <c r="M33" s="15">
        <f aca="true" t="shared" si="1" ref="M33:M39">C33*H33</f>
        <v>160</v>
      </c>
      <c r="N33" s="15">
        <f aca="true" t="shared" si="2" ref="N33:N39">D33*I33</f>
        <v>150</v>
      </c>
      <c r="O33" s="15">
        <f aca="true" t="shared" si="3" ref="O33:O39">E33*J33</f>
        <v>620</v>
      </c>
      <c r="P33" s="15">
        <f aca="true" t="shared" si="4" ref="P33:P39">F33*K33</f>
        <v>230</v>
      </c>
      <c r="Q33" s="15">
        <f aca="true" t="shared" si="5" ref="Q33:Q39">G33*L33</f>
        <v>150</v>
      </c>
    </row>
    <row r="34" spans="2:17" ht="15">
      <c r="B34" s="1" t="s">
        <v>7</v>
      </c>
      <c r="C34" s="2">
        <v>121</v>
      </c>
      <c r="D34" s="2">
        <v>42</v>
      </c>
      <c r="E34" s="2">
        <v>50</v>
      </c>
      <c r="F34" s="2">
        <v>32</v>
      </c>
      <c r="G34" s="2">
        <v>35</v>
      </c>
      <c r="H34" s="3">
        <v>177.04214876033055</v>
      </c>
      <c r="I34" s="3">
        <v>185.60000000000002</v>
      </c>
      <c r="J34" s="3">
        <v>188.2968</v>
      </c>
      <c r="K34" s="3">
        <v>191.278125</v>
      </c>
      <c r="L34" s="3">
        <v>191.96</v>
      </c>
      <c r="M34" s="15">
        <f t="shared" si="1"/>
        <v>21422.099999999995</v>
      </c>
      <c r="N34" s="15">
        <f t="shared" si="2"/>
        <v>7795.200000000001</v>
      </c>
      <c r="O34" s="15">
        <f t="shared" si="3"/>
        <v>9414.84</v>
      </c>
      <c r="P34" s="15">
        <f t="shared" si="4"/>
        <v>6120.9</v>
      </c>
      <c r="Q34" s="15">
        <f t="shared" si="5"/>
        <v>6718.6</v>
      </c>
    </row>
    <row r="35" spans="2:17" ht="15">
      <c r="B35" s="1" t="s">
        <v>8</v>
      </c>
      <c r="C35" s="2">
        <v>42</v>
      </c>
      <c r="D35" s="2">
        <v>25</v>
      </c>
      <c r="E35" s="2">
        <v>13</v>
      </c>
      <c r="F35" s="2">
        <v>10</v>
      </c>
      <c r="G35" s="2">
        <v>11</v>
      </c>
      <c r="H35" s="3">
        <v>88.16071428571429</v>
      </c>
      <c r="I35" s="3">
        <v>92.1</v>
      </c>
      <c r="J35" s="3">
        <v>93.58461538461538</v>
      </c>
      <c r="K35" s="3">
        <v>97</v>
      </c>
      <c r="L35" s="3">
        <v>94.35454545454544</v>
      </c>
      <c r="M35" s="15">
        <f t="shared" si="1"/>
        <v>3702.7500000000005</v>
      </c>
      <c r="N35" s="15">
        <f t="shared" si="2"/>
        <v>2302.5</v>
      </c>
      <c r="O35" s="15">
        <f t="shared" si="3"/>
        <v>1216.6</v>
      </c>
      <c r="P35" s="15">
        <f t="shared" si="4"/>
        <v>970</v>
      </c>
      <c r="Q35" s="15">
        <f t="shared" si="5"/>
        <v>1037.8999999999999</v>
      </c>
    </row>
    <row r="36" spans="2:17" ht="15">
      <c r="B36" s="1" t="s">
        <v>9</v>
      </c>
      <c r="C36" s="2">
        <v>12</v>
      </c>
      <c r="D36" s="2">
        <v>10</v>
      </c>
      <c r="E36" s="2">
        <v>7</v>
      </c>
      <c r="F36" s="2">
        <v>2</v>
      </c>
      <c r="G36" s="2">
        <v>2</v>
      </c>
      <c r="H36" s="3">
        <v>64.5</v>
      </c>
      <c r="I36" s="3">
        <v>60.2</v>
      </c>
      <c r="J36" s="3">
        <v>66.04285714285714</v>
      </c>
      <c r="K36" s="3">
        <v>67</v>
      </c>
      <c r="L36" s="3">
        <v>67</v>
      </c>
      <c r="M36" s="15">
        <f t="shared" si="1"/>
        <v>774</v>
      </c>
      <c r="N36" s="15">
        <f t="shared" si="2"/>
        <v>602</v>
      </c>
      <c r="O36" s="15">
        <f t="shared" si="3"/>
        <v>462.3</v>
      </c>
      <c r="P36" s="15">
        <f t="shared" si="4"/>
        <v>134</v>
      </c>
      <c r="Q36" s="15">
        <f t="shared" si="5"/>
        <v>134</v>
      </c>
    </row>
    <row r="37" spans="2:17" ht="15">
      <c r="B37" s="1" t="s">
        <v>15</v>
      </c>
      <c r="C37" s="2">
        <v>15</v>
      </c>
      <c r="D37" s="2">
        <v>22</v>
      </c>
      <c r="E37" s="2">
        <v>16</v>
      </c>
      <c r="F37" s="2">
        <v>12</v>
      </c>
      <c r="G37" s="2">
        <v>18</v>
      </c>
      <c r="H37" s="3">
        <v>30</v>
      </c>
      <c r="I37" s="3">
        <v>30</v>
      </c>
      <c r="J37" s="3">
        <v>30</v>
      </c>
      <c r="K37" s="3">
        <v>30</v>
      </c>
      <c r="L37" s="3">
        <v>30</v>
      </c>
      <c r="M37" s="15">
        <f t="shared" si="1"/>
        <v>450</v>
      </c>
      <c r="N37" s="15">
        <f t="shared" si="2"/>
        <v>660</v>
      </c>
      <c r="O37" s="15">
        <f t="shared" si="3"/>
        <v>480</v>
      </c>
      <c r="P37" s="15">
        <f t="shared" si="4"/>
        <v>360</v>
      </c>
      <c r="Q37" s="15">
        <f t="shared" si="5"/>
        <v>540</v>
      </c>
    </row>
    <row r="38" spans="2:17" ht="15">
      <c r="B38" s="1" t="s">
        <v>16</v>
      </c>
      <c r="C38" s="2">
        <v>72</v>
      </c>
      <c r="D38" s="2">
        <v>106</v>
      </c>
      <c r="E38" s="2">
        <v>96</v>
      </c>
      <c r="F38" s="2">
        <v>114</v>
      </c>
      <c r="G38" s="2">
        <v>115</v>
      </c>
      <c r="H38" s="3">
        <v>29.583333333333332</v>
      </c>
      <c r="I38" s="3">
        <v>29.730849056603777</v>
      </c>
      <c r="J38" s="3">
        <v>29.075104166666666</v>
      </c>
      <c r="K38" s="3">
        <v>29.473684210526315</v>
      </c>
      <c r="L38" s="3">
        <v>29.47826086956522</v>
      </c>
      <c r="M38" s="15">
        <f t="shared" si="1"/>
        <v>2130</v>
      </c>
      <c r="N38" s="15">
        <f t="shared" si="2"/>
        <v>3151.4700000000003</v>
      </c>
      <c r="O38" s="15">
        <f t="shared" si="3"/>
        <v>2791.21</v>
      </c>
      <c r="P38" s="15">
        <f t="shared" si="4"/>
        <v>3360</v>
      </c>
      <c r="Q38" s="15">
        <f t="shared" si="5"/>
        <v>3390</v>
      </c>
    </row>
    <row r="39" spans="2:17" ht="15.75" thickBot="1">
      <c r="B39" s="1" t="s">
        <v>17</v>
      </c>
      <c r="C39" s="12">
        <v>20</v>
      </c>
      <c r="D39" s="12">
        <v>14</v>
      </c>
      <c r="E39" s="12">
        <v>14</v>
      </c>
      <c r="F39" s="12">
        <v>14</v>
      </c>
      <c r="G39" s="12">
        <v>17</v>
      </c>
      <c r="H39" s="3">
        <v>45</v>
      </c>
      <c r="I39" s="3">
        <v>45</v>
      </c>
      <c r="J39" s="3">
        <v>43.92857142857143</v>
      </c>
      <c r="K39" s="3">
        <v>45</v>
      </c>
      <c r="L39" s="3">
        <v>45</v>
      </c>
      <c r="M39" s="15">
        <f t="shared" si="1"/>
        <v>900</v>
      </c>
      <c r="N39" s="15">
        <f t="shared" si="2"/>
        <v>630</v>
      </c>
      <c r="O39" s="15">
        <f t="shared" si="3"/>
        <v>615</v>
      </c>
      <c r="P39" s="15">
        <f t="shared" si="4"/>
        <v>630</v>
      </c>
      <c r="Q39" s="15">
        <f t="shared" si="5"/>
        <v>765</v>
      </c>
    </row>
    <row r="40" spans="2:17" ht="15.75" thickTop="1">
      <c r="B40" s="4" t="s">
        <v>18</v>
      </c>
      <c r="C40" s="13">
        <f>SUM(C32:C39)</f>
        <v>327</v>
      </c>
      <c r="D40" s="13">
        <f>SUM(D32:D39)</f>
        <v>269</v>
      </c>
      <c r="E40" s="13">
        <f>SUM(E32:E39)</f>
        <v>292</v>
      </c>
      <c r="F40" s="13">
        <f>SUM(F32:F39)</f>
        <v>265</v>
      </c>
      <c r="G40" s="13">
        <f>SUM(G32:G39)</f>
        <v>238</v>
      </c>
      <c r="M40" s="16">
        <f>SUM(M32:M39)</f>
        <v>30611.849999999995</v>
      </c>
      <c r="N40" s="16">
        <f>SUM(N32:N39)</f>
        <v>16512.170000000002</v>
      </c>
      <c r="O40" s="16">
        <f>SUM(O32:O39)</f>
        <v>16857.95</v>
      </c>
      <c r="P40" s="16">
        <f>SUM(P32:P39)</f>
        <v>13832.5</v>
      </c>
      <c r="Q40" s="16">
        <f>SUM(Q32:Q39)</f>
        <v>13863.5</v>
      </c>
    </row>
  </sheetData>
  <sheetProtection/>
  <mergeCells count="1">
    <mergeCell ref="J27:L27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Chandoo.org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Purnachandra Rao Duggirala</dc:creator>
  <cp:keywords/>
  <dc:description/>
  <cp:lastModifiedBy>Sanjay Padmani</cp:lastModifiedBy>
  <dcterms:created xsi:type="dcterms:W3CDTF">2011-05-30T08:03:21Z</dcterms:created>
  <dcterms:modified xsi:type="dcterms:W3CDTF">2011-05-31T12:48:04Z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