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showPivotChartFilter="1" defaultThemeVersion="124226"/>
  <bookViews>
    <workbookView xWindow="120" yWindow="120" windowWidth="21840" windowHeight="12585"/>
  </bookViews>
  <sheets>
    <sheet name="Visualize Product Sales - Data" sheetId="1" r:id="rId1"/>
  </sheets>
  <calcPr calcId="124519"/>
</workbook>
</file>

<file path=xl/calcChain.xml><?xml version="1.0" encoding="utf-8"?>
<calcChain xmlns="http://schemas.openxmlformats.org/spreadsheetml/2006/main">
  <c r="D17" i="1"/>
  <c r="E17"/>
  <c r="F17"/>
  <c r="G17"/>
  <c r="D18"/>
  <c r="D26" s="1"/>
  <c r="E18"/>
  <c r="E26" s="1"/>
  <c r="F18"/>
  <c r="F26" s="1"/>
  <c r="G18"/>
  <c r="G26" s="1"/>
  <c r="D19"/>
  <c r="E19"/>
  <c r="F19"/>
  <c r="G19"/>
  <c r="D20"/>
  <c r="E20"/>
  <c r="F20"/>
  <c r="G20"/>
  <c r="D21"/>
  <c r="E21"/>
  <c r="F21"/>
  <c r="G21"/>
  <c r="D22"/>
  <c r="E22"/>
  <c r="F22"/>
  <c r="G22"/>
  <c r="D23"/>
  <c r="E23"/>
  <c r="F23"/>
  <c r="G23"/>
  <c r="G16"/>
  <c r="D16"/>
  <c r="E16"/>
  <c r="F16"/>
  <c r="C18"/>
  <c r="C26" s="1"/>
  <c r="C19"/>
  <c r="C20"/>
  <c r="C21"/>
  <c r="C22"/>
  <c r="C23"/>
  <c r="C17"/>
  <c r="C16"/>
  <c r="L5"/>
  <c r="G15" s="1"/>
  <c r="K5"/>
  <c r="F15" s="1"/>
  <c r="J5"/>
  <c r="E15" s="1"/>
  <c r="I5"/>
  <c r="D15" s="1"/>
  <c r="H5"/>
  <c r="C15" s="1"/>
  <c r="G25" l="1"/>
  <c r="E25"/>
  <c r="C25"/>
  <c r="F25"/>
  <c r="D25"/>
</calcChain>
</file>

<file path=xl/sharedStrings.xml><?xml version="1.0" encoding="utf-8"?>
<sst xmlns="http://schemas.openxmlformats.org/spreadsheetml/2006/main" count="29" uniqueCount="18">
  <si>
    <t>Sum of Quantity</t>
  </si>
  <si>
    <t>Jan</t>
  </si>
  <si>
    <t>Feb</t>
  </si>
  <si>
    <t>Mar</t>
  </si>
  <si>
    <t>Apr</t>
  </si>
  <si>
    <t>May</t>
  </si>
  <si>
    <t>Dashboard Tutorial #1</t>
  </si>
  <si>
    <t>Excel School - Dashboards Membership</t>
  </si>
  <si>
    <t>Excel School - Download Membership</t>
  </si>
  <si>
    <t>Excel School - Online Membership</t>
  </si>
  <si>
    <t>Per Unit Revenue</t>
  </si>
  <si>
    <t>Product Name</t>
  </si>
  <si>
    <t>How do you Visualize Product Sales Data</t>
  </si>
  <si>
    <t>Visualization Challenge from Chandoo.org</t>
  </si>
  <si>
    <t>Excel Formula e-book</t>
  </si>
  <si>
    <t>PM Templates for Excel [2003]</t>
  </si>
  <si>
    <t>PM Templates for Excel [2007]</t>
  </si>
  <si>
    <t>PM Templates for Excel [both]</t>
  </si>
</sst>
</file>

<file path=xl/styles.xml><?xml version="1.0" encoding="utf-8"?>
<styleSheet xmlns="http://schemas.openxmlformats.org/spreadsheetml/2006/main">
  <numFmts count="4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 * #,##0_ ;_ * \-#,##0_ ;_ * &quot;-&quot;??_ ;_ 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16">
    <xf numFmtId="0" fontId="0" fillId="0" borderId="0" xfId="0"/>
    <xf numFmtId="0" fontId="0" fillId="0" borderId="2" xfId="0" applyBorder="1"/>
    <xf numFmtId="166" fontId="1" fillId="0" borderId="2" xfId="1" applyNumberFormat="1" applyFont="1" applyBorder="1" applyAlignment="1">
      <alignment horizontal="right"/>
    </xf>
    <xf numFmtId="164" fontId="1" fillId="0" borderId="2" xfId="1" applyNumberFormat="1" applyFont="1" applyBorder="1" applyAlignment="1">
      <alignment horizontal="right"/>
    </xf>
    <xf numFmtId="0" fontId="0" fillId="2" borderId="2" xfId="0" applyFill="1" applyBorder="1"/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166" fontId="4" fillId="2" borderId="2" xfId="1" applyNumberFormat="1" applyFont="1" applyFill="1" applyBorder="1" applyAlignment="1">
      <alignment horizontal="right"/>
    </xf>
    <xf numFmtId="166" fontId="4" fillId="2" borderId="2" xfId="0" applyNumberFormat="1" applyFont="1" applyFill="1" applyBorder="1" applyAlignment="1">
      <alignment horizontal="right"/>
    </xf>
    <xf numFmtId="0" fontId="2" fillId="0" borderId="0" xfId="2"/>
    <xf numFmtId="166" fontId="1" fillId="0" borderId="3" xfId="1" applyNumberFormat="1" applyFont="1" applyBorder="1" applyAlignment="1">
      <alignment horizontal="right"/>
    </xf>
    <xf numFmtId="0" fontId="5" fillId="0" borderId="1" xfId="3" applyFont="1"/>
    <xf numFmtId="167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</cellXfs>
  <cellStyles count="4">
    <cellStyle name="Millares" xfId="1" builtinId="3"/>
    <cellStyle name="Normal" xfId="0" builtinId="0"/>
    <cellStyle name="Texto explicativo" xfId="2" builtinId="53"/>
    <cellStyle name="Título 1" xfId="3" builtinId="1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E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'Visualize Product Sales - Data'!$B$26</c:f>
              <c:strCache>
                <c:ptCount val="1"/>
                <c:pt idx="0">
                  <c:v>Excel Formula e-book</c:v>
                </c:pt>
              </c:strCache>
            </c:strRef>
          </c:tx>
          <c:marker>
            <c:symbol val="none"/>
          </c:marker>
          <c:dLbls>
            <c:showVal val="1"/>
          </c:dLbls>
          <c:trendline>
            <c:trendlineType val="poly"/>
            <c:order val="2"/>
          </c:trendline>
          <c:cat>
            <c:strRef>
              <c:f>'Visualize Product Sales - Data'!$C$25:$G$25</c:f>
              <c:strCache>
                <c:ptCount val="5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</c:strCache>
            </c:strRef>
          </c:cat>
          <c:val>
            <c:numRef>
              <c:f>'Visualize Product Sales - Data'!$C$26:$G$26</c:f>
              <c:numCache>
                <c:formatCode>#,##0</c:formatCode>
                <c:ptCount val="5"/>
                <c:pt idx="0">
                  <c:v>160</c:v>
                </c:pt>
                <c:pt idx="1">
                  <c:v>150</c:v>
                </c:pt>
                <c:pt idx="2">
                  <c:v>620</c:v>
                </c:pt>
                <c:pt idx="3">
                  <c:v>230</c:v>
                </c:pt>
                <c:pt idx="4">
                  <c:v>150</c:v>
                </c:pt>
              </c:numCache>
            </c:numRef>
          </c:val>
        </c:ser>
        <c:dLbls/>
        <c:marker val="1"/>
        <c:axId val="80051584"/>
        <c:axId val="80061568"/>
      </c:lineChart>
      <c:catAx>
        <c:axId val="80051584"/>
        <c:scaling>
          <c:orientation val="minMax"/>
        </c:scaling>
        <c:axPos val="b"/>
        <c:majorTickMark val="none"/>
        <c:tickLblPos val="nextTo"/>
        <c:crossAx val="80061568"/>
        <c:crosses val="autoZero"/>
        <c:auto val="1"/>
        <c:lblAlgn val="ctr"/>
        <c:lblOffset val="100"/>
      </c:catAx>
      <c:valAx>
        <c:axId val="800615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Revenue</a:t>
                </a:r>
                <a:r>
                  <a:rPr lang="es-PE" baseline="0"/>
                  <a:t> US$</a:t>
                </a:r>
                <a:endParaRPr lang="es-PE"/>
              </a:p>
            </c:rich>
          </c:tx>
          <c:layout/>
        </c:title>
        <c:numFmt formatCode="#,##0" sourceLinked="1"/>
        <c:majorTickMark val="none"/>
        <c:tickLblPos val="nextTo"/>
        <c:crossAx val="80051584"/>
        <c:crosses val="autoZero"/>
        <c:crossBetween val="between"/>
        <c:majorUnit val="2000"/>
        <c:minorUnit val="500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E"/>
  <c:chart>
    <c:title>
      <c:tx>
        <c:rich>
          <a:bodyPr anchor="b" anchorCtr="1"/>
          <a:lstStyle/>
          <a:p>
            <a:pPr>
              <a:defRPr/>
            </a:pPr>
            <a:r>
              <a:rPr lang="es-PE"/>
              <a:t>Trend of Sales Jan-May 11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7123688234622847"/>
          <c:y val="0.10549594927033226"/>
          <c:w val="0.54049872534802457"/>
          <c:h val="0.83292226699702543"/>
        </c:manualLayout>
      </c:layout>
      <c:lineChart>
        <c:grouping val="standard"/>
        <c:ser>
          <c:idx val="0"/>
          <c:order val="0"/>
          <c:tx>
            <c:strRef>
              <c:f>'Visualize Product Sales - Data'!$B$16</c:f>
              <c:strCache>
                <c:ptCount val="1"/>
                <c:pt idx="0">
                  <c:v>Dashboard Tutorial #1</c:v>
                </c:pt>
              </c:strCache>
            </c:strRef>
          </c:tx>
          <c:marker>
            <c:symbol val="none"/>
          </c:marker>
          <c:cat>
            <c:strRef>
              <c:f>'Visualize Product Sales - Data'!$C$15:$G$15</c:f>
              <c:strCache>
                <c:ptCount val="5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</c:strCache>
            </c:strRef>
          </c:cat>
          <c:val>
            <c:numRef>
              <c:f>'Visualize Product Sales - Data'!$C$16:$G$16</c:f>
              <c:numCache>
                <c:formatCode>_ * #,##0_ ;_ * \-#,##0_ ;_ * "-"??_ ;_ @_ </c:formatCode>
                <c:ptCount val="5"/>
                <c:pt idx="0">
                  <c:v>1073</c:v>
                </c:pt>
                <c:pt idx="1">
                  <c:v>1221</c:v>
                </c:pt>
                <c:pt idx="2">
                  <c:v>1258</c:v>
                </c:pt>
                <c:pt idx="3">
                  <c:v>2027.6</c:v>
                </c:pt>
                <c:pt idx="4">
                  <c:v>1128</c:v>
                </c:pt>
              </c:numCache>
            </c:numRef>
          </c:val>
        </c:ser>
        <c:ser>
          <c:idx val="1"/>
          <c:order val="1"/>
          <c:tx>
            <c:strRef>
              <c:f>'Visualize Product Sales - Data'!$B$17</c:f>
              <c:strCache>
                <c:ptCount val="1"/>
                <c:pt idx="0">
                  <c:v>Excel Formula e-book</c:v>
                </c:pt>
              </c:strCache>
            </c:strRef>
          </c:tx>
          <c:marker>
            <c:symbol val="none"/>
          </c:marker>
          <c:cat>
            <c:strRef>
              <c:f>'Visualize Product Sales - Data'!$C$15:$G$15</c:f>
              <c:strCache>
                <c:ptCount val="5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</c:strCache>
            </c:strRef>
          </c:cat>
          <c:val>
            <c:numRef>
              <c:f>'Visualize Product Sales - Data'!$C$17:$G$17</c:f>
              <c:numCache>
                <c:formatCode>_ * #,##0_ ;_ * \-#,##0_ ;_ * "-"??_ ;_ @_ </c:formatCode>
                <c:ptCount val="5"/>
                <c:pt idx="0">
                  <c:v>160</c:v>
                </c:pt>
                <c:pt idx="1">
                  <c:v>150</c:v>
                </c:pt>
                <c:pt idx="2">
                  <c:v>620</c:v>
                </c:pt>
                <c:pt idx="3">
                  <c:v>230</c:v>
                </c:pt>
                <c:pt idx="4">
                  <c:v>150</c:v>
                </c:pt>
              </c:numCache>
            </c:numRef>
          </c:val>
        </c:ser>
        <c:ser>
          <c:idx val="2"/>
          <c:order val="2"/>
          <c:tx>
            <c:strRef>
              <c:f>'Visualize Product Sales - Data'!$B$18</c:f>
              <c:strCache>
                <c:ptCount val="1"/>
                <c:pt idx="0">
                  <c:v>Excel School - Dashboards Membership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'Visualize Product Sales - Data'!$C$15:$G$15</c:f>
              <c:strCache>
                <c:ptCount val="5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</c:strCache>
            </c:strRef>
          </c:cat>
          <c:val>
            <c:numRef>
              <c:f>'Visualize Product Sales - Data'!$C$18:$G$18</c:f>
              <c:numCache>
                <c:formatCode>_ * #,##0_ ;_ * \-#,##0_ ;_ * "-"??_ ;_ @_ </c:formatCode>
                <c:ptCount val="5"/>
                <c:pt idx="0">
                  <c:v>21422.099999999995</c:v>
                </c:pt>
                <c:pt idx="1">
                  <c:v>7795.2000000000007</c:v>
                </c:pt>
                <c:pt idx="2">
                  <c:v>9414.84</c:v>
                </c:pt>
                <c:pt idx="3">
                  <c:v>6120.9</c:v>
                </c:pt>
                <c:pt idx="4">
                  <c:v>6718.6</c:v>
                </c:pt>
              </c:numCache>
            </c:numRef>
          </c:val>
        </c:ser>
        <c:ser>
          <c:idx val="3"/>
          <c:order val="3"/>
          <c:tx>
            <c:strRef>
              <c:f>'Visualize Product Sales - Data'!$B$19</c:f>
              <c:strCache>
                <c:ptCount val="1"/>
                <c:pt idx="0">
                  <c:v>Excel School - Download Membership</c:v>
                </c:pt>
              </c:strCache>
            </c:strRef>
          </c:tx>
          <c:marker>
            <c:symbol val="none"/>
          </c:marker>
          <c:cat>
            <c:strRef>
              <c:f>'Visualize Product Sales - Data'!$C$15:$G$15</c:f>
              <c:strCache>
                <c:ptCount val="5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</c:strCache>
            </c:strRef>
          </c:cat>
          <c:val>
            <c:numRef>
              <c:f>'Visualize Product Sales - Data'!$C$19:$G$19</c:f>
              <c:numCache>
                <c:formatCode>_ * #,##0_ ;_ * \-#,##0_ ;_ * "-"??_ ;_ @_ </c:formatCode>
                <c:ptCount val="5"/>
                <c:pt idx="0">
                  <c:v>3702.7500000000005</c:v>
                </c:pt>
                <c:pt idx="1">
                  <c:v>2302.5</c:v>
                </c:pt>
                <c:pt idx="2">
                  <c:v>1216.5999999999999</c:v>
                </c:pt>
                <c:pt idx="3">
                  <c:v>970</c:v>
                </c:pt>
                <c:pt idx="4">
                  <c:v>1037.8999999999999</c:v>
                </c:pt>
              </c:numCache>
            </c:numRef>
          </c:val>
        </c:ser>
        <c:ser>
          <c:idx val="4"/>
          <c:order val="4"/>
          <c:tx>
            <c:strRef>
              <c:f>'Visualize Product Sales - Data'!$B$20</c:f>
              <c:strCache>
                <c:ptCount val="1"/>
                <c:pt idx="0">
                  <c:v>Excel School - Online Membership</c:v>
                </c:pt>
              </c:strCache>
            </c:strRef>
          </c:tx>
          <c:marker>
            <c:symbol val="none"/>
          </c:marker>
          <c:cat>
            <c:strRef>
              <c:f>'Visualize Product Sales - Data'!$C$15:$G$15</c:f>
              <c:strCache>
                <c:ptCount val="5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</c:strCache>
            </c:strRef>
          </c:cat>
          <c:val>
            <c:numRef>
              <c:f>'Visualize Product Sales - Data'!$C$20:$G$20</c:f>
              <c:numCache>
                <c:formatCode>_ * #,##0_ ;_ * \-#,##0_ ;_ * "-"??_ ;_ @_ </c:formatCode>
                <c:ptCount val="5"/>
                <c:pt idx="0">
                  <c:v>774</c:v>
                </c:pt>
                <c:pt idx="1">
                  <c:v>602</c:v>
                </c:pt>
                <c:pt idx="2">
                  <c:v>462.3</c:v>
                </c:pt>
                <c:pt idx="3">
                  <c:v>134</c:v>
                </c:pt>
                <c:pt idx="4">
                  <c:v>134</c:v>
                </c:pt>
              </c:numCache>
            </c:numRef>
          </c:val>
        </c:ser>
        <c:ser>
          <c:idx val="5"/>
          <c:order val="5"/>
          <c:tx>
            <c:strRef>
              <c:f>'Visualize Product Sales - Data'!$B$21</c:f>
              <c:strCache>
                <c:ptCount val="1"/>
                <c:pt idx="0">
                  <c:v>PM Templates for Excel [2003]</c:v>
                </c:pt>
              </c:strCache>
            </c:strRef>
          </c:tx>
          <c:marker>
            <c:symbol val="none"/>
          </c:marker>
          <c:cat>
            <c:strRef>
              <c:f>'Visualize Product Sales - Data'!$C$15:$G$15</c:f>
              <c:strCache>
                <c:ptCount val="5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</c:strCache>
            </c:strRef>
          </c:cat>
          <c:val>
            <c:numRef>
              <c:f>'Visualize Product Sales - Data'!$C$21:$G$21</c:f>
              <c:numCache>
                <c:formatCode>_ * #,##0_ ;_ * \-#,##0_ ;_ * "-"??_ ;_ @_ </c:formatCode>
                <c:ptCount val="5"/>
                <c:pt idx="0">
                  <c:v>450</c:v>
                </c:pt>
                <c:pt idx="1">
                  <c:v>660</c:v>
                </c:pt>
                <c:pt idx="2">
                  <c:v>480</c:v>
                </c:pt>
                <c:pt idx="3">
                  <c:v>360</c:v>
                </c:pt>
                <c:pt idx="4">
                  <c:v>540</c:v>
                </c:pt>
              </c:numCache>
            </c:numRef>
          </c:val>
        </c:ser>
        <c:ser>
          <c:idx val="6"/>
          <c:order val="6"/>
          <c:tx>
            <c:strRef>
              <c:f>'Visualize Product Sales - Data'!$B$22</c:f>
              <c:strCache>
                <c:ptCount val="1"/>
                <c:pt idx="0">
                  <c:v>PM Templates for Excel [2007]</c:v>
                </c:pt>
              </c:strCache>
            </c:strRef>
          </c:tx>
          <c:marker>
            <c:symbol val="none"/>
          </c:marker>
          <c:cat>
            <c:strRef>
              <c:f>'Visualize Product Sales - Data'!$C$15:$G$15</c:f>
              <c:strCache>
                <c:ptCount val="5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</c:strCache>
            </c:strRef>
          </c:cat>
          <c:val>
            <c:numRef>
              <c:f>'Visualize Product Sales - Data'!$C$22:$G$22</c:f>
              <c:numCache>
                <c:formatCode>_ * #,##0_ ;_ * \-#,##0_ ;_ * "-"??_ ;_ @_ </c:formatCode>
                <c:ptCount val="5"/>
                <c:pt idx="0">
                  <c:v>2130</c:v>
                </c:pt>
                <c:pt idx="1">
                  <c:v>3151.4700000000003</c:v>
                </c:pt>
                <c:pt idx="2">
                  <c:v>2791.21</c:v>
                </c:pt>
                <c:pt idx="3">
                  <c:v>3360</c:v>
                </c:pt>
                <c:pt idx="4">
                  <c:v>3390</c:v>
                </c:pt>
              </c:numCache>
            </c:numRef>
          </c:val>
        </c:ser>
        <c:ser>
          <c:idx val="7"/>
          <c:order val="7"/>
          <c:tx>
            <c:strRef>
              <c:f>'Visualize Product Sales - Data'!$B$23</c:f>
              <c:strCache>
                <c:ptCount val="1"/>
                <c:pt idx="0">
                  <c:v>PM Templates for Excel [both]</c:v>
                </c:pt>
              </c:strCache>
            </c:strRef>
          </c:tx>
          <c:marker>
            <c:symbol val="none"/>
          </c:marker>
          <c:cat>
            <c:strRef>
              <c:f>'Visualize Product Sales - Data'!$C$15:$G$15</c:f>
              <c:strCache>
                <c:ptCount val="5"/>
                <c:pt idx="0">
                  <c:v> Jan </c:v>
                </c:pt>
                <c:pt idx="1">
                  <c:v> Feb </c:v>
                </c:pt>
                <c:pt idx="2">
                  <c:v> Mar </c:v>
                </c:pt>
                <c:pt idx="3">
                  <c:v> Apr </c:v>
                </c:pt>
                <c:pt idx="4">
                  <c:v> May </c:v>
                </c:pt>
              </c:strCache>
            </c:strRef>
          </c:cat>
          <c:val>
            <c:numRef>
              <c:f>'Visualize Product Sales - Data'!$C$23:$G$23</c:f>
              <c:numCache>
                <c:formatCode>_ * #,##0_ ;_ * \-#,##0_ ;_ * "-"??_ ;_ @_ </c:formatCode>
                <c:ptCount val="5"/>
                <c:pt idx="0">
                  <c:v>900</c:v>
                </c:pt>
                <c:pt idx="1">
                  <c:v>630</c:v>
                </c:pt>
                <c:pt idx="2">
                  <c:v>615</c:v>
                </c:pt>
                <c:pt idx="3">
                  <c:v>630</c:v>
                </c:pt>
                <c:pt idx="4">
                  <c:v>765</c:v>
                </c:pt>
              </c:numCache>
            </c:numRef>
          </c:val>
        </c:ser>
        <c:dLbls/>
        <c:marker val="1"/>
        <c:axId val="166475648"/>
        <c:axId val="166477184"/>
      </c:lineChart>
      <c:catAx>
        <c:axId val="166475648"/>
        <c:scaling>
          <c:orientation val="minMax"/>
        </c:scaling>
        <c:axPos val="b"/>
        <c:majorTickMark val="none"/>
        <c:tickLblPos val="nextTo"/>
        <c:crossAx val="166477184"/>
        <c:crosses val="autoZero"/>
        <c:auto val="1"/>
        <c:lblAlgn val="ctr"/>
        <c:lblOffset val="100"/>
      </c:catAx>
      <c:valAx>
        <c:axId val="1664771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REVENUES US$</a:t>
                </a:r>
              </a:p>
            </c:rich>
          </c:tx>
          <c:layout/>
        </c:title>
        <c:numFmt formatCode="_ * #,##0_ ;_ * \-#,##0_ ;_ * &quot;-&quot;??_ ;_ @_ " sourceLinked="1"/>
        <c:majorTickMark val="none"/>
        <c:tickLblPos val="nextTo"/>
        <c:crossAx val="166475648"/>
        <c:crosses val="autoZero"/>
        <c:crossBetween val="between"/>
        <c:majorUnit val="2000"/>
        <c:minorUnit val="200"/>
      </c:valAx>
    </c:plotArea>
    <c:legend>
      <c:legendPos val="r"/>
      <c:layout>
        <c:manualLayout>
          <c:xMode val="edge"/>
          <c:yMode val="edge"/>
          <c:x val="0.7155759125732285"/>
          <c:y val="0.42826101775962666"/>
          <c:w val="0.28290114842791325"/>
          <c:h val="0.18256925606484323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hyperlink" Target="http://chandoo.org/wp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1</xdr:rowOff>
    </xdr:from>
    <xdr:to>
      <xdr:col>12</xdr:col>
      <xdr:colOff>0</xdr:colOff>
      <xdr:row>1</xdr:row>
      <xdr:rowOff>1</xdr:rowOff>
    </xdr:to>
    <xdr:sp macro="" textlink="">
      <xdr:nvSpPr>
        <xdr:cNvPr id="2" name="Rectangle 1">
          <a:hlinkClick xmlns:r="http://schemas.openxmlformats.org/officeDocument/2006/relationships" r:id="rId1"/>
        </xdr:cNvPr>
        <xdr:cNvSpPr/>
      </xdr:nvSpPr>
      <xdr:spPr>
        <a:xfrm>
          <a:off x="6629400" y="1"/>
          <a:ext cx="1400175" cy="247650"/>
        </a:xfrm>
        <a:prstGeom prst="rect">
          <a:avLst/>
        </a:prstGeom>
        <a:gradFill flip="none" rotWithShape="1">
          <a:gsLst>
            <a:gs pos="0">
              <a:schemeClr val="accent1">
                <a:lumMod val="40000"/>
                <a:lumOff val="60000"/>
              </a:schemeClr>
            </a:gs>
            <a:gs pos="23000">
              <a:schemeClr val="accent1">
                <a:lumMod val="20000"/>
                <a:lumOff val="80000"/>
              </a:schemeClr>
            </a:gs>
            <a:gs pos="100000">
              <a:schemeClr val="bg1"/>
            </a:gs>
            <a:gs pos="59000">
              <a:schemeClr val="bg1"/>
            </a:gs>
          </a:gsLst>
          <a:lin ang="162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lang="en-US" sz="1000" u="sng">
              <a:solidFill>
                <a:srgbClr val="0070C0"/>
              </a:solidFill>
            </a:rPr>
            <a:t>Visit Chandoo.org</a:t>
          </a:r>
        </a:p>
      </xdr:txBody>
    </xdr:sp>
    <xdr:clientData/>
  </xdr:twoCellAnchor>
  <xdr:twoCellAnchor>
    <xdr:from>
      <xdr:col>0</xdr:col>
      <xdr:colOff>54768</xdr:colOff>
      <xdr:row>26</xdr:row>
      <xdr:rowOff>150018</xdr:rowOff>
    </xdr:from>
    <xdr:to>
      <xdr:col>7</xdr:col>
      <xdr:colOff>45243</xdr:colOff>
      <xdr:row>46</xdr:row>
      <xdr:rowOff>130968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66674</xdr:colOff>
      <xdr:row>13</xdr:row>
      <xdr:rowOff>9525</xdr:rowOff>
    </xdr:from>
    <xdr:to>
      <xdr:col>22</xdr:col>
      <xdr:colOff>-1</xdr:colOff>
      <xdr:row>65</xdr:row>
      <xdr:rowOff>166687</xdr:rowOff>
    </xdr:to>
    <xdr:graphicFrame macro="">
      <xdr:nvGraphicFramePr>
        <xdr:cNvPr id="28" name="2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L26"/>
  <sheetViews>
    <sheetView showGridLines="0" tabSelected="1" topLeftCell="A10" zoomScale="80" zoomScaleNormal="80" workbookViewId="0">
      <selection activeCell="C50" sqref="C50"/>
    </sheetView>
  </sheetViews>
  <sheetFormatPr baseColWidth="10" defaultColWidth="0" defaultRowHeight="15"/>
  <cols>
    <col min="1" max="1" width="2.140625" customWidth="1"/>
    <col min="2" max="2" width="46.85546875" customWidth="1"/>
    <col min="3" max="3" width="15.42578125" bestFit="1" customWidth="1"/>
    <col min="4" max="7" width="8.140625" bestFit="1" customWidth="1"/>
    <col min="8" max="12" width="5.85546875" customWidth="1"/>
    <col min="13" max="13" width="11" bestFit="1" customWidth="1"/>
    <col min="14" max="17" width="10" bestFit="1" customWidth="1"/>
    <col min="18" max="22" width="9.140625" customWidth="1"/>
    <col min="23" max="16384" width="9.140625" hidden="1"/>
  </cols>
  <sheetData>
    <row r="1" spans="2:12" ht="31.5" customHeight="1" thickBot="1">
      <c r="B1" s="12" t="s">
        <v>12</v>
      </c>
      <c r="J1" s="14"/>
      <c r="K1" s="14"/>
      <c r="L1" s="14"/>
    </row>
    <row r="2" spans="2:12" ht="15.75" thickTop="1">
      <c r="B2" s="10" t="s">
        <v>13</v>
      </c>
    </row>
    <row r="4" spans="2:12">
      <c r="B4" s="4"/>
      <c r="C4" s="5" t="s">
        <v>0</v>
      </c>
      <c r="D4" s="6"/>
      <c r="E4" s="6"/>
      <c r="F4" s="6"/>
      <c r="G4" s="6"/>
      <c r="H4" s="5" t="s">
        <v>10</v>
      </c>
      <c r="I4" s="7"/>
      <c r="J4" s="7"/>
      <c r="K4" s="7"/>
      <c r="L4" s="7"/>
    </row>
    <row r="5" spans="2:12">
      <c r="B5" s="4" t="s">
        <v>11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  <c r="H5" s="9" t="str">
        <f>C5</f>
        <v>Jan</v>
      </c>
      <c r="I5" s="9" t="str">
        <f>D5</f>
        <v>Feb</v>
      </c>
      <c r="J5" s="9" t="str">
        <f>E5</f>
        <v>Mar</v>
      </c>
      <c r="K5" s="9" t="str">
        <f>F5</f>
        <v>Apr</v>
      </c>
      <c r="L5" s="9" t="str">
        <f>G5</f>
        <v>May</v>
      </c>
    </row>
    <row r="6" spans="2:12">
      <c r="B6" s="1" t="s">
        <v>6</v>
      </c>
      <c r="C6" s="2">
        <v>29</v>
      </c>
      <c r="D6" s="2">
        <v>35</v>
      </c>
      <c r="E6" s="2">
        <v>34</v>
      </c>
      <c r="F6" s="2">
        <v>57</v>
      </c>
      <c r="G6" s="2">
        <v>25</v>
      </c>
      <c r="H6" s="3">
        <v>37</v>
      </c>
      <c r="I6" s="3">
        <v>34.885714285714286</v>
      </c>
      <c r="J6" s="3">
        <v>37</v>
      </c>
      <c r="K6" s="3">
        <v>35.571929824561401</v>
      </c>
      <c r="L6" s="3">
        <v>45.12</v>
      </c>
    </row>
    <row r="7" spans="2:12">
      <c r="B7" s="1" t="s">
        <v>14</v>
      </c>
      <c r="C7" s="2">
        <v>16</v>
      </c>
      <c r="D7" s="2">
        <v>15</v>
      </c>
      <c r="E7" s="2">
        <v>62</v>
      </c>
      <c r="F7" s="2">
        <v>24</v>
      </c>
      <c r="G7" s="2">
        <v>15</v>
      </c>
      <c r="H7" s="3">
        <v>10</v>
      </c>
      <c r="I7" s="3">
        <v>10</v>
      </c>
      <c r="J7" s="3">
        <v>10</v>
      </c>
      <c r="K7" s="3">
        <v>9.5833333333333339</v>
      </c>
      <c r="L7" s="3">
        <v>10</v>
      </c>
    </row>
    <row r="8" spans="2:12">
      <c r="B8" s="1" t="s">
        <v>7</v>
      </c>
      <c r="C8" s="2">
        <v>121</v>
      </c>
      <c r="D8" s="2">
        <v>42</v>
      </c>
      <c r="E8" s="2">
        <v>50</v>
      </c>
      <c r="F8" s="2">
        <v>32</v>
      </c>
      <c r="G8" s="2">
        <v>35</v>
      </c>
      <c r="H8" s="3">
        <v>177.04214876033055</v>
      </c>
      <c r="I8" s="3">
        <v>185.60000000000002</v>
      </c>
      <c r="J8" s="3">
        <v>188.29679999999999</v>
      </c>
      <c r="K8" s="3">
        <v>191.27812499999999</v>
      </c>
      <c r="L8" s="3">
        <v>191.96</v>
      </c>
    </row>
    <row r="9" spans="2:12">
      <c r="B9" s="1" t="s">
        <v>8</v>
      </c>
      <c r="C9" s="2">
        <v>42</v>
      </c>
      <c r="D9" s="2">
        <v>25</v>
      </c>
      <c r="E9" s="2">
        <v>13</v>
      </c>
      <c r="F9" s="2">
        <v>10</v>
      </c>
      <c r="G9" s="2">
        <v>11</v>
      </c>
      <c r="H9" s="3">
        <v>88.160714285714292</v>
      </c>
      <c r="I9" s="3">
        <v>92.1</v>
      </c>
      <c r="J9" s="3">
        <v>93.584615384615375</v>
      </c>
      <c r="K9" s="3">
        <v>97</v>
      </c>
      <c r="L9" s="3">
        <v>94.354545454545445</v>
      </c>
    </row>
    <row r="10" spans="2:12">
      <c r="B10" s="1" t="s">
        <v>9</v>
      </c>
      <c r="C10" s="2">
        <v>12</v>
      </c>
      <c r="D10" s="2">
        <v>10</v>
      </c>
      <c r="E10" s="2">
        <v>7</v>
      </c>
      <c r="F10" s="2">
        <v>2</v>
      </c>
      <c r="G10" s="2">
        <v>2</v>
      </c>
      <c r="H10" s="3">
        <v>64.5</v>
      </c>
      <c r="I10" s="3">
        <v>60.2</v>
      </c>
      <c r="J10" s="3">
        <v>66.042857142857144</v>
      </c>
      <c r="K10" s="3">
        <v>67</v>
      </c>
      <c r="L10" s="3">
        <v>67</v>
      </c>
    </row>
    <row r="11" spans="2:12">
      <c r="B11" s="1" t="s">
        <v>15</v>
      </c>
      <c r="C11" s="2">
        <v>15</v>
      </c>
      <c r="D11" s="2">
        <v>22</v>
      </c>
      <c r="E11" s="2">
        <v>16</v>
      </c>
      <c r="F11" s="2">
        <v>12</v>
      </c>
      <c r="G11" s="2">
        <v>18</v>
      </c>
      <c r="H11" s="3">
        <v>30</v>
      </c>
      <c r="I11" s="3">
        <v>30</v>
      </c>
      <c r="J11" s="3">
        <v>30</v>
      </c>
      <c r="K11" s="3">
        <v>30</v>
      </c>
      <c r="L11" s="3">
        <v>30</v>
      </c>
    </row>
    <row r="12" spans="2:12">
      <c r="B12" s="1" t="s">
        <v>16</v>
      </c>
      <c r="C12" s="2">
        <v>72</v>
      </c>
      <c r="D12" s="2">
        <v>106</v>
      </c>
      <c r="E12" s="2">
        <v>96</v>
      </c>
      <c r="F12" s="2">
        <v>114</v>
      </c>
      <c r="G12" s="2">
        <v>115</v>
      </c>
      <c r="H12" s="3">
        <v>29.583333333333332</v>
      </c>
      <c r="I12" s="3">
        <v>29.730849056603777</v>
      </c>
      <c r="J12" s="3">
        <v>29.075104166666666</v>
      </c>
      <c r="K12" s="3">
        <v>29.473684210526315</v>
      </c>
      <c r="L12" s="3">
        <v>29.478260869565219</v>
      </c>
    </row>
    <row r="13" spans="2:12">
      <c r="B13" s="1" t="s">
        <v>17</v>
      </c>
      <c r="C13" s="11">
        <v>20</v>
      </c>
      <c r="D13" s="11">
        <v>14</v>
      </c>
      <c r="E13" s="11">
        <v>14</v>
      </c>
      <c r="F13" s="11">
        <v>14</v>
      </c>
      <c r="G13" s="11">
        <v>17</v>
      </c>
      <c r="H13" s="3">
        <v>45</v>
      </c>
      <c r="I13" s="3">
        <v>45</v>
      </c>
      <c r="J13" s="3">
        <v>43.928571428571431</v>
      </c>
      <c r="K13" s="3">
        <v>45</v>
      </c>
      <c r="L13" s="3">
        <v>45</v>
      </c>
    </row>
    <row r="15" spans="2:12">
      <c r="B15" s="4" t="s">
        <v>11</v>
      </c>
      <c r="C15" s="9" t="str">
        <f>H5</f>
        <v>Jan</v>
      </c>
      <c r="D15" s="9" t="str">
        <f>I5</f>
        <v>Feb</v>
      </c>
      <c r="E15" s="9" t="str">
        <f>J5</f>
        <v>Mar</v>
      </c>
      <c r="F15" s="9" t="str">
        <f>K5</f>
        <v>Apr</v>
      </c>
      <c r="G15" s="9" t="str">
        <f>L5</f>
        <v>May</v>
      </c>
    </row>
    <row r="16" spans="2:12">
      <c r="B16" s="1" t="s">
        <v>6</v>
      </c>
      <c r="C16" s="13">
        <f>PRODUCT(C6,H6)</f>
        <v>1073</v>
      </c>
      <c r="D16" s="13">
        <f t="shared" ref="D16:F16" si="0">PRODUCT(D6,I6)</f>
        <v>1221</v>
      </c>
      <c r="E16" s="13">
        <f t="shared" si="0"/>
        <v>1258</v>
      </c>
      <c r="F16" s="13">
        <f t="shared" si="0"/>
        <v>2027.6</v>
      </c>
      <c r="G16" s="13">
        <f>PRODUCT(G6,L6)</f>
        <v>1128</v>
      </c>
    </row>
    <row r="17" spans="2:7">
      <c r="B17" s="1" t="s">
        <v>14</v>
      </c>
      <c r="C17" s="13">
        <f>PRODUCT(C7,H7)</f>
        <v>160</v>
      </c>
      <c r="D17" s="13">
        <f t="shared" ref="D17:G23" si="1">PRODUCT(D7,I7)</f>
        <v>150</v>
      </c>
      <c r="E17" s="13">
        <f t="shared" si="1"/>
        <v>620</v>
      </c>
      <c r="F17" s="13">
        <f t="shared" si="1"/>
        <v>230</v>
      </c>
      <c r="G17" s="13">
        <f t="shared" si="1"/>
        <v>150</v>
      </c>
    </row>
    <row r="18" spans="2:7">
      <c r="B18" s="1" t="s">
        <v>7</v>
      </c>
      <c r="C18" s="13">
        <f t="shared" ref="C18:C23" si="2">PRODUCT(C8,H8)</f>
        <v>21422.099999999995</v>
      </c>
      <c r="D18" s="13">
        <f t="shared" si="1"/>
        <v>7795.2000000000007</v>
      </c>
      <c r="E18" s="13">
        <f t="shared" si="1"/>
        <v>9414.84</v>
      </c>
      <c r="F18" s="13">
        <f t="shared" si="1"/>
        <v>6120.9</v>
      </c>
      <c r="G18" s="13">
        <f t="shared" si="1"/>
        <v>6718.6</v>
      </c>
    </row>
    <row r="19" spans="2:7">
      <c r="B19" s="1" t="s">
        <v>8</v>
      </c>
      <c r="C19" s="13">
        <f t="shared" si="2"/>
        <v>3702.7500000000005</v>
      </c>
      <c r="D19" s="13">
        <f t="shared" si="1"/>
        <v>2302.5</v>
      </c>
      <c r="E19" s="13">
        <f t="shared" si="1"/>
        <v>1216.5999999999999</v>
      </c>
      <c r="F19" s="13">
        <f t="shared" si="1"/>
        <v>970</v>
      </c>
      <c r="G19" s="13">
        <f t="shared" si="1"/>
        <v>1037.8999999999999</v>
      </c>
    </row>
    <row r="20" spans="2:7">
      <c r="B20" s="1" t="s">
        <v>9</v>
      </c>
      <c r="C20" s="13">
        <f t="shared" si="2"/>
        <v>774</v>
      </c>
      <c r="D20" s="13">
        <f t="shared" si="1"/>
        <v>602</v>
      </c>
      <c r="E20" s="13">
        <f t="shared" si="1"/>
        <v>462.3</v>
      </c>
      <c r="F20" s="13">
        <f t="shared" si="1"/>
        <v>134</v>
      </c>
      <c r="G20" s="13">
        <f t="shared" si="1"/>
        <v>134</v>
      </c>
    </row>
    <row r="21" spans="2:7">
      <c r="B21" s="1" t="s">
        <v>15</v>
      </c>
      <c r="C21" s="13">
        <f t="shared" si="2"/>
        <v>450</v>
      </c>
      <c r="D21" s="13">
        <f t="shared" si="1"/>
        <v>660</v>
      </c>
      <c r="E21" s="13">
        <f t="shared" si="1"/>
        <v>480</v>
      </c>
      <c r="F21" s="13">
        <f t="shared" si="1"/>
        <v>360</v>
      </c>
      <c r="G21" s="13">
        <f t="shared" si="1"/>
        <v>540</v>
      </c>
    </row>
    <row r="22" spans="2:7">
      <c r="B22" s="1" t="s">
        <v>16</v>
      </c>
      <c r="C22" s="13">
        <f t="shared" si="2"/>
        <v>2130</v>
      </c>
      <c r="D22" s="13">
        <f t="shared" si="1"/>
        <v>3151.4700000000003</v>
      </c>
      <c r="E22" s="13">
        <f t="shared" si="1"/>
        <v>2791.21</v>
      </c>
      <c r="F22" s="13">
        <f t="shared" si="1"/>
        <v>3360</v>
      </c>
      <c r="G22" s="13">
        <f t="shared" si="1"/>
        <v>3390</v>
      </c>
    </row>
    <row r="23" spans="2:7">
      <c r="B23" s="1" t="s">
        <v>17</v>
      </c>
      <c r="C23" s="13">
        <f t="shared" si="2"/>
        <v>900</v>
      </c>
      <c r="D23" s="13">
        <f t="shared" si="1"/>
        <v>630</v>
      </c>
      <c r="E23" s="13">
        <f t="shared" si="1"/>
        <v>615</v>
      </c>
      <c r="F23" s="13">
        <f t="shared" si="1"/>
        <v>630</v>
      </c>
      <c r="G23" s="13">
        <f t="shared" si="1"/>
        <v>765</v>
      </c>
    </row>
    <row r="25" spans="2:7">
      <c r="B25" s="4" t="s">
        <v>11</v>
      </c>
      <c r="C25" s="9" t="str">
        <f>H$5</f>
        <v>Jan</v>
      </c>
      <c r="D25" s="9" t="str">
        <f t="shared" ref="D25:G25" si="3">I$5</f>
        <v>Feb</v>
      </c>
      <c r="E25" s="9" t="str">
        <f t="shared" si="3"/>
        <v>Mar</v>
      </c>
      <c r="F25" s="9" t="str">
        <f t="shared" si="3"/>
        <v>Apr</v>
      </c>
      <c r="G25" s="9" t="str">
        <f t="shared" si="3"/>
        <v>May</v>
      </c>
    </row>
    <row r="26" spans="2:7">
      <c r="B26" t="s">
        <v>14</v>
      </c>
      <c r="C26" s="15">
        <f>VLOOKUP($B$26,$B$16:$G$23,2,FALSE)</f>
        <v>160</v>
      </c>
      <c r="D26" s="15">
        <f>VLOOKUP($B$26,$B$16:$G$23,3,FALSE)</f>
        <v>150</v>
      </c>
      <c r="E26" s="15">
        <f>VLOOKUP($B$26,$B$16:$G$23,4,FALSE)</f>
        <v>620</v>
      </c>
      <c r="F26" s="15">
        <f>VLOOKUP($B$26,$B$16:$G$23,5,FALSE)</f>
        <v>230</v>
      </c>
      <c r="G26" s="15">
        <f>VLOOKUP($B$26,$B$16:$G$23,6,FALSE)</f>
        <v>150</v>
      </c>
    </row>
  </sheetData>
  <mergeCells count="1">
    <mergeCell ref="J1:L1"/>
  </mergeCells>
  <dataValidations count="1">
    <dataValidation type="list" allowBlank="1" showInputMessage="1" showErrorMessage="1" sqref="B26">
      <formula1>$B$16:$B$23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Visualize Product Sales - Data</vt:lpstr>
    </vt:vector>
  </TitlesOfParts>
  <Company>Chandoo.org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User</cp:lastModifiedBy>
  <dcterms:created xsi:type="dcterms:W3CDTF">2011-05-30T08:03:21Z</dcterms:created>
  <dcterms:modified xsi:type="dcterms:W3CDTF">2011-06-01T04:28:31Z</dcterms:modified>
</cp:coreProperties>
</file>